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1055" yWindow="15" windowWidth="12855" windowHeight="8820"/>
  </bookViews>
  <sheets>
    <sheet name="41高性能蝶阀" sheetId="5" r:id="rId1"/>
  </sheets>
  <externalReferences>
    <externalReference r:id="rId2"/>
  </externalReferences>
  <definedNames>
    <definedName name="_xlnm.Print_Area" localSheetId="0">'41高性能蝶阀'!$A$1:$P$53</definedName>
    <definedName name="_xlnm.Print_Titles" localSheetId="0">'41高性能蝶阀'!$A$1:$IV$4</definedName>
    <definedName name="车间名称">[1]引用!$A$4:$A$16</definedName>
  </definedNames>
  <calcPr calcId="125725"/>
</workbook>
</file>

<file path=xl/calcChain.xml><?xml version="1.0" encoding="utf-8"?>
<calcChain xmlns="http://schemas.openxmlformats.org/spreadsheetml/2006/main">
  <c r="O28" i="5"/>
  <c r="L28"/>
  <c r="J28"/>
  <c r="C14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6"/>
  <c r="C7" s="1"/>
  <c r="C8" s="1"/>
  <c r="C9" s="1"/>
</calcChain>
</file>

<file path=xl/sharedStrings.xml><?xml version="1.0" encoding="utf-8"?>
<sst xmlns="http://schemas.openxmlformats.org/spreadsheetml/2006/main" count="151" uniqueCount="136">
  <si>
    <r>
      <t xml:space="preserve">调节阀规格书
</t>
    </r>
    <r>
      <rPr>
        <b/>
        <sz val="9"/>
        <rFont val="宋体"/>
        <family val="3"/>
        <charset val="134"/>
      </rPr>
      <t xml:space="preserve">
</t>
    </r>
    <r>
      <rPr>
        <b/>
        <sz val="8"/>
        <rFont val="Times New Roman"/>
        <family val="1"/>
      </rPr>
      <t>CONTROL VALVE
INSTRUMENT SPECIFICATION</t>
    </r>
    <phoneticPr fontId="1" type="noConversion"/>
  </si>
  <si>
    <r>
      <t>项目文件号</t>
    </r>
    <r>
      <rPr>
        <sz val="10"/>
        <rFont val="Times New Roman"/>
        <family val="1"/>
      </rPr>
      <t xml:space="preserve">
</t>
    </r>
    <r>
      <rPr>
        <sz val="8"/>
        <rFont val="Times New Roman"/>
        <family val="1"/>
      </rPr>
      <t>Proj.Doc.No.</t>
    </r>
    <phoneticPr fontId="1" type="noConversion"/>
  </si>
  <si>
    <r>
      <t>专业文件号</t>
    </r>
    <r>
      <rPr>
        <sz val="10"/>
        <rFont val="Times New Roman"/>
        <family val="1"/>
      </rPr>
      <t xml:space="preserve">
</t>
    </r>
    <r>
      <rPr>
        <sz val="8"/>
        <rFont val="Times New Roman"/>
        <family val="1"/>
      </rPr>
      <t>Discipline Doc.No.</t>
    </r>
    <phoneticPr fontId="1" type="noConversion"/>
  </si>
  <si>
    <t>Rev.</t>
    <phoneticPr fontId="1" type="noConversion"/>
  </si>
  <si>
    <t>LPEC's</t>
    <phoneticPr fontId="1" type="noConversion"/>
  </si>
  <si>
    <t>413091D1267</t>
    <phoneticPr fontId="1" type="noConversion"/>
  </si>
  <si>
    <t>50-00/R701</t>
    <phoneticPr fontId="1" type="noConversion"/>
  </si>
  <si>
    <r>
      <t xml:space="preserve">顾客要求
</t>
    </r>
    <r>
      <rPr>
        <sz val="8"/>
        <rFont val="Times New Roman"/>
        <family val="1"/>
      </rPr>
      <t>Client's</t>
    </r>
  </si>
  <si>
    <r>
      <t xml:space="preserve">  </t>
    </r>
    <r>
      <rPr>
        <sz val="8"/>
        <rFont val="黑体"/>
        <family val="3"/>
        <charset val="134"/>
      </rPr>
      <t>第</t>
    </r>
    <r>
      <rPr>
        <sz val="8"/>
        <rFont val="Times New Roman"/>
        <family val="1"/>
      </rPr>
      <t xml:space="preserve">       </t>
    </r>
    <r>
      <rPr>
        <sz val="8"/>
        <rFont val="黑体"/>
        <family val="3"/>
        <charset val="134"/>
      </rPr>
      <t>页</t>
    </r>
    <r>
      <rPr>
        <sz val="8"/>
        <rFont val="Times New Roman"/>
        <family val="1"/>
      </rPr>
      <t xml:space="preserve"> </t>
    </r>
    <r>
      <rPr>
        <sz val="8"/>
        <rFont val="黑体"/>
        <family val="3"/>
        <charset val="134"/>
      </rPr>
      <t>共</t>
    </r>
    <r>
      <rPr>
        <sz val="8"/>
        <rFont val="Times New Roman"/>
        <family val="1"/>
      </rPr>
      <t xml:space="preserve">  186 </t>
    </r>
    <r>
      <rPr>
        <sz val="8"/>
        <rFont val="黑体"/>
        <family val="3"/>
        <charset val="134"/>
      </rPr>
      <t xml:space="preserve">页
</t>
    </r>
    <r>
      <rPr>
        <sz val="8"/>
        <rFont val="Times New Roman"/>
        <family val="1"/>
      </rPr>
      <t xml:space="preserve">Page         of     </t>
    </r>
    <phoneticPr fontId="1" type="noConversion"/>
  </si>
  <si>
    <t>概况</t>
    <phoneticPr fontId="1" type="noConversion"/>
  </si>
  <si>
    <t>General</t>
    <phoneticPr fontId="1" type="noConversion"/>
  </si>
  <si>
    <r>
      <t>位号</t>
    </r>
    <r>
      <rPr>
        <sz val="9"/>
        <rFont val="Times New Roman"/>
        <family val="1"/>
      </rPr>
      <t xml:space="preserve"> Tag Number</t>
    </r>
    <phoneticPr fontId="1" type="noConversion"/>
  </si>
  <si>
    <r>
      <t>数量</t>
    </r>
    <r>
      <rPr>
        <sz val="9"/>
        <rFont val="Times New Roman"/>
        <family val="1"/>
      </rPr>
      <t xml:space="preserve"> Quantity</t>
    </r>
    <phoneticPr fontId="1" type="noConversion"/>
  </si>
  <si>
    <t>PID号</t>
    <phoneticPr fontId="1" type="noConversion"/>
  </si>
  <si>
    <r>
      <t>工艺管号</t>
    </r>
    <r>
      <rPr>
        <sz val="9"/>
        <rFont val="Times New Roman"/>
        <family val="1"/>
      </rPr>
      <t xml:space="preserve"> Line No.</t>
    </r>
    <phoneticPr fontId="1" type="noConversion"/>
  </si>
  <si>
    <r>
      <t>管道等级</t>
    </r>
    <r>
      <rPr>
        <sz val="9"/>
        <rFont val="Times New Roman"/>
        <family val="1"/>
      </rPr>
      <t xml:space="preserve"> Class</t>
    </r>
  </si>
  <si>
    <r>
      <t>工艺管线尺寸</t>
    </r>
    <r>
      <rPr>
        <sz val="9"/>
        <rFont val="Times New Roman"/>
        <family val="1"/>
      </rPr>
      <t>Pipe Size mm</t>
    </r>
    <phoneticPr fontId="1" type="noConversion"/>
  </si>
  <si>
    <r>
      <t>工艺管道材质</t>
    </r>
    <r>
      <rPr>
        <sz val="9"/>
        <rFont val="Times New Roman"/>
        <family val="1"/>
      </rPr>
      <t>Pipe Mat'l</t>
    </r>
    <phoneticPr fontId="1" type="noConversion"/>
  </si>
  <si>
    <t>ASTM A106 Gr.B</t>
    <phoneticPr fontId="1" type="noConversion"/>
  </si>
  <si>
    <t>操作条件</t>
    <phoneticPr fontId="1" type="noConversion"/>
  </si>
  <si>
    <t>Process Condition</t>
    <phoneticPr fontId="1" type="noConversion"/>
  </si>
  <si>
    <r>
      <t>介质名称</t>
    </r>
    <r>
      <rPr>
        <sz val="9"/>
        <rFont val="Times New Roman"/>
        <family val="1"/>
      </rPr>
      <t xml:space="preserve"> Fluid</t>
    </r>
    <phoneticPr fontId="1" type="noConversion"/>
  </si>
  <si>
    <r>
      <t>介质状态</t>
    </r>
    <r>
      <rPr>
        <sz val="9"/>
        <rFont val="Times New Roman"/>
        <family val="1"/>
      </rPr>
      <t xml:space="preserve">  Phase</t>
    </r>
    <phoneticPr fontId="1" type="noConversion"/>
  </si>
  <si>
    <t>液体</t>
    <phoneticPr fontId="1" type="noConversion"/>
  </si>
  <si>
    <r>
      <t xml:space="preserve">流量
</t>
    </r>
    <r>
      <rPr>
        <sz val="9"/>
        <rFont val="Times New Roman"/>
        <family val="1"/>
      </rPr>
      <t xml:space="preserve"> Flow Rate</t>
    </r>
    <phoneticPr fontId="1" type="noConversion"/>
  </si>
  <si>
    <r>
      <t>液体</t>
    </r>
    <r>
      <rPr>
        <sz val="9"/>
        <rFont val="Times New Roman"/>
        <family val="1"/>
      </rPr>
      <t xml:space="preserve"> Liquid kg/h</t>
    </r>
    <phoneticPr fontId="1" type="noConversion"/>
  </si>
  <si>
    <r>
      <t>最大</t>
    </r>
    <r>
      <rPr>
        <sz val="9"/>
        <rFont val="Times New Roman"/>
        <family val="1"/>
      </rPr>
      <t>MaxFlow</t>
    </r>
    <phoneticPr fontId="1" type="noConversion"/>
  </si>
  <si>
    <t>kg/h</t>
    <phoneticPr fontId="1" type="noConversion"/>
  </si>
  <si>
    <r>
      <t>气体</t>
    </r>
    <r>
      <rPr>
        <sz val="9"/>
        <rFont val="Times New Roman"/>
        <family val="1"/>
      </rPr>
      <t xml:space="preserve"> Gas Nm</t>
    </r>
    <r>
      <rPr>
        <vertAlign val="superscript"/>
        <sz val="9"/>
        <rFont val="Times New Roman"/>
        <family val="1"/>
      </rPr>
      <t>3</t>
    </r>
    <r>
      <rPr>
        <sz val="9"/>
        <rFont val="Times New Roman"/>
        <family val="1"/>
      </rPr>
      <t>/h</t>
    </r>
    <phoneticPr fontId="1" type="noConversion"/>
  </si>
  <si>
    <r>
      <t>正常</t>
    </r>
    <r>
      <rPr>
        <sz val="9"/>
        <rFont val="Times New Roman"/>
        <family val="1"/>
      </rPr>
      <t xml:space="preserve"> NorFlow</t>
    </r>
    <phoneticPr fontId="1" type="noConversion"/>
  </si>
  <si>
    <r>
      <t>蒸汽</t>
    </r>
    <r>
      <rPr>
        <sz val="9"/>
        <rFont val="Times New Roman"/>
        <family val="1"/>
      </rPr>
      <t xml:space="preserve"> STM kg/h</t>
    </r>
    <phoneticPr fontId="1" type="noConversion"/>
  </si>
  <si>
    <r>
      <t>最小</t>
    </r>
    <r>
      <rPr>
        <sz val="9"/>
        <rFont val="Times New Roman"/>
        <family val="1"/>
      </rPr>
      <t xml:space="preserve"> MinFlow</t>
    </r>
    <phoneticPr fontId="1" type="noConversion"/>
  </si>
  <si>
    <r>
      <t>阀前压力</t>
    </r>
    <r>
      <rPr>
        <sz val="9"/>
        <rFont val="Times New Roman"/>
        <family val="1"/>
      </rPr>
      <t xml:space="preserve"> Inlet Pressure MPa(G)</t>
    </r>
    <phoneticPr fontId="1" type="noConversion"/>
  </si>
  <si>
    <r>
      <t>阀后压力</t>
    </r>
    <r>
      <rPr>
        <sz val="9"/>
        <rFont val="Times New Roman"/>
        <family val="1"/>
      </rPr>
      <t xml:space="preserve"> Outlet Pressure MPa(G)</t>
    </r>
    <phoneticPr fontId="1" type="noConversion"/>
  </si>
  <si>
    <r>
      <t>全关时的压力降</t>
    </r>
    <r>
      <rPr>
        <sz val="9"/>
        <rFont val="Times New Roman"/>
        <family val="1"/>
      </rPr>
      <t xml:space="preserve"> Max DP for Shut-off  MPa(G)</t>
    </r>
    <phoneticPr fontId="1" type="noConversion"/>
  </si>
  <si>
    <t>MPa</t>
  </si>
  <si>
    <r>
      <t>操作温度</t>
    </r>
    <r>
      <rPr>
        <sz val="9"/>
        <rFont val="Times New Roman"/>
        <family val="1"/>
      </rPr>
      <t xml:space="preserve"> Oper. Temp.  </t>
    </r>
    <r>
      <rPr>
        <sz val="9"/>
        <rFont val="宋体"/>
        <family val="3"/>
        <charset val="134"/>
      </rPr>
      <t>℃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/>
    </r>
    <phoneticPr fontId="1" type="noConversion"/>
  </si>
  <si>
    <r>
      <t>摩尔分子量</t>
    </r>
    <r>
      <rPr>
        <sz val="9"/>
        <rFont val="Times New Roman"/>
        <family val="1"/>
      </rPr>
      <t xml:space="preserve"> Molecular WT</t>
    </r>
  </si>
  <si>
    <r>
      <t>操作密度</t>
    </r>
    <r>
      <rPr>
        <sz val="9"/>
        <rFont val="Times New Roman"/>
        <family val="1"/>
      </rPr>
      <t xml:space="preserve"> Oper.Density </t>
    </r>
    <phoneticPr fontId="1" type="noConversion"/>
  </si>
  <si>
    <t>标准密度 Std.Density kg/Nm3</t>
    <phoneticPr fontId="1" type="noConversion"/>
  </si>
  <si>
    <r>
      <t>操作粘度</t>
    </r>
    <r>
      <rPr>
        <sz val="9"/>
        <rFont val="Times New Roman"/>
        <family val="1"/>
      </rPr>
      <t xml:space="preserve">  Oper.Viscidity</t>
    </r>
    <phoneticPr fontId="1" type="noConversion"/>
  </si>
  <si>
    <r>
      <t>粘度单位</t>
    </r>
    <r>
      <rPr>
        <sz val="9"/>
        <rFont val="Times New Roman"/>
        <family val="1"/>
      </rPr>
      <t xml:space="preserve"> Visc Unit</t>
    </r>
    <phoneticPr fontId="1" type="noConversion"/>
  </si>
  <si>
    <t>mPa.s</t>
    <phoneticPr fontId="1" type="noConversion"/>
  </si>
  <si>
    <r>
      <t>绝热指数</t>
    </r>
    <r>
      <rPr>
        <sz val="9"/>
        <rFont val="Times New Roman"/>
        <family val="1"/>
      </rPr>
      <t xml:space="preserve"> CP/CV</t>
    </r>
    <phoneticPr fontId="1" type="noConversion"/>
  </si>
  <si>
    <r>
      <t>压缩系数</t>
    </r>
    <r>
      <rPr>
        <sz val="9"/>
        <rFont val="Times New Roman"/>
        <family val="1"/>
      </rPr>
      <t xml:space="preserve"> Com. Factor</t>
    </r>
  </si>
  <si>
    <r>
      <t>饱和蒸汽压力</t>
    </r>
    <r>
      <rPr>
        <sz val="8"/>
        <rFont val="Times New Roman"/>
        <family val="1"/>
      </rPr>
      <t xml:space="preserve"> Vapor PressMpa(a)</t>
    </r>
    <phoneticPr fontId="1" type="noConversion"/>
  </si>
  <si>
    <r>
      <t>临界压力</t>
    </r>
    <r>
      <rPr>
        <sz val="9"/>
        <rFont val="Times New Roman"/>
        <family val="1"/>
      </rPr>
      <t xml:space="preserve"> Critical Press.Mpa(a)</t>
    </r>
    <phoneticPr fontId="1" type="noConversion"/>
  </si>
  <si>
    <r>
      <t>固体物质含量</t>
    </r>
    <r>
      <rPr>
        <sz val="9"/>
        <rFont val="Times New Roman"/>
        <family val="1"/>
      </rPr>
      <t>Solid Mass Cont</t>
    </r>
    <phoneticPr fontId="1" type="noConversion"/>
  </si>
  <si>
    <r>
      <t>汽化量</t>
    </r>
    <r>
      <rPr>
        <sz val="9"/>
        <rFont val="Times New Roman"/>
        <family val="1"/>
      </rPr>
      <t xml:space="preserve"> Mass Vap</t>
    </r>
    <phoneticPr fontId="1" type="noConversion"/>
  </si>
  <si>
    <t/>
  </si>
  <si>
    <t>调节阀</t>
    <phoneticPr fontId="1" type="noConversion"/>
  </si>
  <si>
    <t>Control Valve</t>
    <phoneticPr fontId="1" type="noConversion"/>
  </si>
  <si>
    <r>
      <t>调节阀类型</t>
    </r>
    <r>
      <rPr>
        <sz val="9"/>
        <rFont val="Times New Roman"/>
        <family val="1"/>
      </rPr>
      <t xml:space="preserve"> Body Type</t>
    </r>
    <phoneticPr fontId="1" type="noConversion"/>
  </si>
  <si>
    <t>高性能蝶阀</t>
    <phoneticPr fontId="1" type="noConversion"/>
  </si>
  <si>
    <r>
      <t>公称直径</t>
    </r>
    <r>
      <rPr>
        <sz val="9"/>
        <rFont val="Times New Roman"/>
        <family val="1"/>
      </rPr>
      <t xml:space="preserve"> Body Size mm</t>
    </r>
    <phoneticPr fontId="1" type="noConversion"/>
  </si>
  <si>
    <r>
      <t>阀座直径</t>
    </r>
    <r>
      <rPr>
        <sz val="9"/>
        <rFont val="Times New Roman"/>
        <family val="1"/>
      </rPr>
      <t xml:space="preserve"> Trim Size mm</t>
    </r>
    <phoneticPr fontId="1" type="noConversion"/>
  </si>
  <si>
    <t>Full Port</t>
    <phoneticPr fontId="1" type="noConversion"/>
  </si>
  <si>
    <r>
      <t>流量特性</t>
    </r>
    <r>
      <rPr>
        <sz val="9"/>
        <rFont val="Times New Roman"/>
        <family val="1"/>
      </rPr>
      <t xml:space="preserve"> Character</t>
    </r>
    <phoneticPr fontId="1" type="noConversion"/>
  </si>
  <si>
    <r>
      <t>过程连接</t>
    </r>
    <r>
      <rPr>
        <sz val="9"/>
        <rFont val="Times New Roman"/>
        <family val="1"/>
      </rPr>
      <t xml:space="preserve"> Proc.Conn</t>
    </r>
  </si>
  <si>
    <t>修正等百分比</t>
    <phoneticPr fontId="1" type="noConversion"/>
  </si>
  <si>
    <r>
      <t>阀体材质及阀盖材质</t>
    </r>
    <r>
      <rPr>
        <sz val="9"/>
        <rFont val="Times New Roman"/>
        <family val="1"/>
      </rPr>
      <t xml:space="preserve"> Body/Bonnet Mat'l</t>
    </r>
    <phoneticPr fontId="1" type="noConversion"/>
  </si>
  <si>
    <t>A216GR.WCB</t>
    <phoneticPr fontId="1" type="noConversion"/>
  </si>
  <si>
    <r>
      <t>阀芯材质</t>
    </r>
    <r>
      <rPr>
        <sz val="9"/>
        <rFont val="Times New Roman"/>
        <family val="1"/>
      </rPr>
      <t xml:space="preserve"> Trim Mat'l</t>
    </r>
    <phoneticPr fontId="1" type="noConversion"/>
  </si>
  <si>
    <r>
      <t>阀座材质</t>
    </r>
    <r>
      <rPr>
        <sz val="9"/>
        <rFont val="Times New Roman"/>
        <family val="1"/>
      </rPr>
      <t xml:space="preserve"> Seat Mat'l</t>
    </r>
    <phoneticPr fontId="1" type="noConversion"/>
  </si>
  <si>
    <t>316SS</t>
    <phoneticPr fontId="1" type="noConversion"/>
  </si>
  <si>
    <r>
      <t>填料材质</t>
    </r>
    <r>
      <rPr>
        <sz val="9"/>
        <rFont val="Times New Roman"/>
        <family val="1"/>
      </rPr>
      <t xml:space="preserve"> Packing Mat'l</t>
    </r>
    <phoneticPr fontId="1" type="noConversion"/>
  </si>
  <si>
    <r>
      <t>垫片材质</t>
    </r>
    <r>
      <rPr>
        <sz val="9"/>
        <rFont val="Times New Roman"/>
        <family val="1"/>
      </rPr>
      <t xml:space="preserve"> Gasket Material</t>
    </r>
    <phoneticPr fontId="1" type="noConversion"/>
  </si>
  <si>
    <t>厂标</t>
    <phoneticPr fontId="1" type="noConversion"/>
  </si>
  <si>
    <r>
      <t>计算</t>
    </r>
    <r>
      <rPr>
        <sz val="9"/>
        <rFont val="Times New Roman"/>
        <family val="1"/>
      </rPr>
      <t>Cv</t>
    </r>
    <r>
      <rPr>
        <sz val="9"/>
        <rFont val="宋体"/>
        <family val="3"/>
        <charset val="134"/>
      </rPr>
      <t>值</t>
    </r>
    <r>
      <rPr>
        <sz val="9"/>
        <rFont val="Times New Roman"/>
        <family val="1"/>
      </rPr>
      <t xml:space="preserve"> Sizing Cv</t>
    </r>
    <phoneticPr fontId="1" type="noConversion"/>
  </si>
  <si>
    <r>
      <t>最大</t>
    </r>
    <r>
      <rPr>
        <sz val="9"/>
        <rFont val="Times New Roman"/>
        <family val="1"/>
      </rPr>
      <t>Max.</t>
    </r>
    <phoneticPr fontId="1" type="noConversion"/>
  </si>
  <si>
    <r>
      <t>正常</t>
    </r>
    <r>
      <rPr>
        <sz val="9"/>
        <rFont val="Times New Roman"/>
        <family val="1"/>
      </rPr>
      <t>Nor.</t>
    </r>
    <phoneticPr fontId="1" type="noConversion"/>
  </si>
  <si>
    <r>
      <t>最小</t>
    </r>
    <r>
      <rPr>
        <sz val="9"/>
        <rFont val="Times New Roman"/>
        <family val="1"/>
      </rPr>
      <t>Min.</t>
    </r>
    <phoneticPr fontId="1" type="noConversion"/>
  </si>
  <si>
    <r>
      <t>选用</t>
    </r>
    <r>
      <rPr>
        <sz val="9"/>
        <rFont val="Times New Roman"/>
        <family val="1"/>
      </rPr>
      <t>Cv</t>
    </r>
    <r>
      <rPr>
        <sz val="9"/>
        <rFont val="宋体"/>
        <family val="3"/>
        <charset val="134"/>
      </rPr>
      <t>值</t>
    </r>
    <r>
      <rPr>
        <sz val="9"/>
        <rFont val="Times New Roman"/>
        <family val="1"/>
      </rPr>
      <t xml:space="preserve"> Selected Cv</t>
    </r>
    <phoneticPr fontId="1" type="noConversion"/>
  </si>
  <si>
    <r>
      <t>调节阀开度％</t>
    </r>
    <r>
      <rPr>
        <sz val="9"/>
        <rFont val="Times New Roman"/>
        <family val="1"/>
      </rPr>
      <t>Valve Opening</t>
    </r>
    <r>
      <rPr>
        <sz val="9"/>
        <rFont val="宋体"/>
        <family val="3"/>
        <charset val="134"/>
      </rPr>
      <t>％</t>
    </r>
    <phoneticPr fontId="1" type="noConversion"/>
  </si>
  <si>
    <r>
      <t>执行机构型式</t>
    </r>
    <r>
      <rPr>
        <sz val="9"/>
        <rFont val="Times New Roman"/>
        <family val="1"/>
      </rPr>
      <t xml:space="preserve"> Actuator Type</t>
    </r>
    <phoneticPr fontId="1" type="noConversion"/>
  </si>
  <si>
    <r>
      <t>弹簧范围</t>
    </r>
    <r>
      <rPr>
        <sz val="9"/>
        <rFont val="Times New Roman"/>
        <family val="1"/>
      </rPr>
      <t xml:space="preserve"> Spring Range MPa</t>
    </r>
    <phoneticPr fontId="1" type="noConversion"/>
  </si>
  <si>
    <t>气缸</t>
    <phoneticPr fontId="1" type="noConversion"/>
  </si>
  <si>
    <r>
      <t>上阀盖型式</t>
    </r>
    <r>
      <rPr>
        <sz val="9"/>
        <rFont val="Times New Roman"/>
        <family val="1"/>
      </rPr>
      <t xml:space="preserve"> Bonnet Type</t>
    </r>
    <phoneticPr fontId="1" type="noConversion"/>
  </si>
  <si>
    <r>
      <t>气源故障时阀门状态</t>
    </r>
    <r>
      <rPr>
        <sz val="9"/>
        <rFont val="Times New Roman"/>
        <family val="1"/>
      </rPr>
      <t xml:space="preserve"> Failure Action to  Open/Colse</t>
    </r>
    <phoneticPr fontId="1" type="noConversion"/>
  </si>
  <si>
    <t>F.O</t>
    <phoneticPr fontId="1" type="noConversion"/>
  </si>
  <si>
    <r>
      <t>电磁阀失电时阀门位置</t>
    </r>
    <r>
      <rPr>
        <sz val="9"/>
        <rFont val="Times New Roman"/>
        <family val="1"/>
      </rPr>
      <t xml:space="preserve"> Val. Posn. when Sol. Val. De-energized</t>
    </r>
    <phoneticPr fontId="1" type="noConversion"/>
  </si>
  <si>
    <r>
      <t>噪声估计</t>
    </r>
    <r>
      <rPr>
        <sz val="9"/>
        <rFont val="Times New Roman"/>
        <family val="1"/>
      </rPr>
      <t xml:space="preserve"> DBA</t>
    </r>
    <phoneticPr fontId="1" type="noConversion"/>
  </si>
  <si>
    <r>
      <t>泄漏等级</t>
    </r>
    <r>
      <rPr>
        <sz val="9"/>
        <rFont val="Times New Roman"/>
        <family val="1"/>
      </rPr>
      <t xml:space="preserve"> Leakage Class</t>
    </r>
    <phoneticPr fontId="1" type="noConversion"/>
  </si>
  <si>
    <r>
      <t>≤</t>
    </r>
    <r>
      <rPr>
        <sz val="9"/>
        <rFont val="Times New Roman"/>
        <family val="1"/>
      </rPr>
      <t>85dBA</t>
    </r>
    <phoneticPr fontId="1" type="noConversion"/>
  </si>
  <si>
    <t>ANSI Class IV</t>
    <phoneticPr fontId="1" type="noConversion"/>
  </si>
  <si>
    <t>作用型式 Action</t>
    <phoneticPr fontId="1" type="noConversion"/>
  </si>
  <si>
    <t>转换器或定位器</t>
    <phoneticPr fontId="1" type="noConversion"/>
  </si>
  <si>
    <t>Transducer/Positioner</t>
    <phoneticPr fontId="1" type="noConversion"/>
  </si>
  <si>
    <r>
      <t>名称</t>
    </r>
    <r>
      <rPr>
        <sz val="9"/>
        <rFont val="Times New Roman"/>
        <family val="1"/>
      </rPr>
      <t xml:space="preserve"> Name</t>
    </r>
    <phoneticPr fontId="1" type="noConversion"/>
  </si>
  <si>
    <r>
      <t>输入信号</t>
    </r>
    <r>
      <rPr>
        <sz val="9"/>
        <rFont val="Times New Roman"/>
        <family val="1"/>
      </rPr>
      <t xml:space="preserve"> Input Singal</t>
    </r>
    <phoneticPr fontId="1" type="noConversion"/>
  </si>
  <si>
    <r>
      <t>输出信号</t>
    </r>
    <r>
      <rPr>
        <sz val="9"/>
        <rFont val="Times New Roman"/>
        <family val="1"/>
      </rPr>
      <t xml:space="preserve"> Output Singal</t>
    </r>
    <phoneticPr fontId="1" type="noConversion"/>
  </si>
  <si>
    <r>
      <t>防爆等级</t>
    </r>
    <r>
      <rPr>
        <sz val="9"/>
        <rFont val="Times New Roman"/>
        <family val="1"/>
      </rPr>
      <t xml:space="preserve"> Explosion Proof</t>
    </r>
    <phoneticPr fontId="1" type="noConversion"/>
  </si>
  <si>
    <r>
      <t>防护等级</t>
    </r>
    <r>
      <rPr>
        <sz val="9"/>
        <rFont val="Times New Roman"/>
        <family val="1"/>
      </rPr>
      <t xml:space="preserve">  Enclosure Protection</t>
    </r>
    <phoneticPr fontId="1" type="noConversion"/>
  </si>
  <si>
    <r>
      <t>气源</t>
    </r>
    <r>
      <rPr>
        <sz val="9"/>
        <rFont val="Times New Roman"/>
        <family val="1"/>
      </rPr>
      <t xml:space="preserve"> Air Supply(kPa)</t>
    </r>
    <phoneticPr fontId="1" type="noConversion"/>
  </si>
  <si>
    <r>
      <t>电源</t>
    </r>
    <r>
      <rPr>
        <sz val="9"/>
        <rFont val="Times New Roman"/>
        <family val="1"/>
      </rPr>
      <t xml:space="preserve">  Power Supply</t>
    </r>
    <phoneticPr fontId="1" type="noConversion"/>
  </si>
  <si>
    <r>
      <t>气动连接</t>
    </r>
    <r>
      <rPr>
        <sz val="9"/>
        <rFont val="Times New Roman"/>
        <family val="1"/>
      </rPr>
      <t xml:space="preserve"> Pneu.Conn.</t>
    </r>
    <phoneticPr fontId="1" type="noConversion"/>
  </si>
  <si>
    <r>
      <t>电气连接</t>
    </r>
    <r>
      <rPr>
        <sz val="9"/>
        <rFont val="Times New Roman"/>
        <family val="1"/>
      </rPr>
      <t xml:space="preserve"> Eelec.Conn.</t>
    </r>
    <phoneticPr fontId="1" type="noConversion"/>
  </si>
  <si>
    <t>附件</t>
    <phoneticPr fontId="1" type="noConversion"/>
  </si>
  <si>
    <t>Accessories</t>
    <phoneticPr fontId="1" type="noConversion"/>
  </si>
  <si>
    <r>
      <t>过滤器减压阀</t>
    </r>
    <r>
      <rPr>
        <sz val="9"/>
        <rFont val="Times New Roman"/>
        <family val="1"/>
      </rPr>
      <t xml:space="preserve"> Filter-Regulator W/gauge</t>
    </r>
    <phoneticPr fontId="1" type="noConversion"/>
  </si>
  <si>
    <r>
      <t>电磁阀</t>
    </r>
    <r>
      <rPr>
        <sz val="9"/>
        <rFont val="Times New Roman"/>
        <family val="1"/>
      </rPr>
      <t xml:space="preserve">  Solenoid Valve</t>
    </r>
    <phoneticPr fontId="1" type="noConversion"/>
  </si>
  <si>
    <r>
      <t>电源</t>
    </r>
    <r>
      <rPr>
        <sz val="9"/>
        <rFont val="Times New Roman"/>
        <family val="1"/>
      </rPr>
      <t xml:space="preserve"> Power Supply</t>
    </r>
    <phoneticPr fontId="1" type="noConversion"/>
  </si>
  <si>
    <r>
      <t>阀位开关</t>
    </r>
    <r>
      <rPr>
        <sz val="9"/>
        <rFont val="Times New Roman"/>
        <family val="1"/>
      </rPr>
      <t xml:space="preserve"> Position Switch</t>
    </r>
    <phoneticPr fontId="1" type="noConversion"/>
  </si>
  <si>
    <r>
      <t>手轮装置</t>
    </r>
    <r>
      <rPr>
        <sz val="9"/>
        <rFont val="Times New Roman"/>
        <family val="1"/>
      </rPr>
      <t xml:space="preserve"> Hand Wheel  </t>
    </r>
    <phoneticPr fontId="1" type="noConversion"/>
  </si>
  <si>
    <t>防爆等级 Explosion Proof</t>
    <phoneticPr fontId="1" type="noConversion"/>
  </si>
  <si>
    <t>其他</t>
    <phoneticPr fontId="1" type="noConversion"/>
  </si>
  <si>
    <t>Miscell</t>
    <phoneticPr fontId="1" type="noConversion"/>
  </si>
  <si>
    <r>
      <t>推荐制造商</t>
    </r>
    <r>
      <rPr>
        <sz val="9"/>
        <rFont val="Times New Roman"/>
        <family val="1"/>
      </rPr>
      <t xml:space="preserve"> Manufacturer</t>
    </r>
    <phoneticPr fontId="1" type="noConversion"/>
  </si>
  <si>
    <r>
      <t>型号</t>
    </r>
    <r>
      <rPr>
        <sz val="9"/>
        <rFont val="Times New Roman"/>
        <family val="1"/>
      </rPr>
      <t xml:space="preserve"> Model</t>
    </r>
    <phoneticPr fontId="1" type="noConversion"/>
  </si>
  <si>
    <r>
      <t xml:space="preserve">说明 </t>
    </r>
    <r>
      <rPr>
        <sz val="9"/>
        <rFont val="Times New Roman"/>
        <family val="1"/>
      </rPr>
      <t>Note:</t>
    </r>
    <phoneticPr fontId="1" type="noConversion"/>
  </si>
  <si>
    <t xml:space="preserve">Stem Material:13CR         </t>
    <phoneticPr fontId="1" type="noConversion"/>
  </si>
  <si>
    <t>The Control Valve packing glands shall be of the bolted type.</t>
    <phoneticPr fontId="1" type="noConversion"/>
  </si>
  <si>
    <t>当执行机构采用双作用气缸时，需带事故空气罐，其容量应保证执行机构完成2个行程.</t>
    <phoneticPr fontId="1" type="noConversion"/>
  </si>
  <si>
    <t>PTFE</t>
    <phoneticPr fontId="1" type="noConversion"/>
  </si>
  <si>
    <t>标准</t>
    <phoneticPr fontId="1" type="noConversion"/>
  </si>
  <si>
    <t>41-T4031-014</t>
    <phoneticPr fontId="1" type="noConversion"/>
  </si>
  <si>
    <t>175</t>
    <phoneticPr fontId="1" type="noConversion"/>
  </si>
  <si>
    <t>1.89</t>
    <phoneticPr fontId="1" type="noConversion"/>
  </si>
  <si>
    <t>HC C8芳烃 对二乙基苯</t>
    <phoneticPr fontId="1" type="noConversion"/>
  </si>
  <si>
    <t>41-6"-PL-08601-08603</t>
    <phoneticPr fontId="1" type="noConversion"/>
  </si>
  <si>
    <t>A53F SCH40</t>
    <phoneticPr fontId="1" type="noConversion"/>
  </si>
  <si>
    <t>150</t>
    <phoneticPr fontId="1" type="noConversion"/>
  </si>
  <si>
    <t>174100</t>
    <phoneticPr fontId="1" type="noConversion"/>
  </si>
  <si>
    <t>89280</t>
    <phoneticPr fontId="1" type="noConversion"/>
  </si>
  <si>
    <t>0.85-1.5</t>
    <phoneticPr fontId="1" type="noConversion"/>
  </si>
  <si>
    <r>
      <t>注</t>
    </r>
    <r>
      <rPr>
        <sz val="9"/>
        <rFont val="Times New Roman"/>
        <family val="1"/>
      </rPr>
      <t>1</t>
    </r>
    <phoneticPr fontId="1" type="noConversion"/>
  </si>
  <si>
    <t>720</t>
    <phoneticPr fontId="1" type="noConversion"/>
  </si>
  <si>
    <t>0.20-0.25</t>
    <phoneticPr fontId="1" type="noConversion"/>
  </si>
  <si>
    <t>0.10-0.24</t>
    <phoneticPr fontId="1" type="noConversion"/>
  </si>
  <si>
    <t>2.81-3.58</t>
    <phoneticPr fontId="1" type="noConversion"/>
  </si>
  <si>
    <t>ASME Class 300 RF 6"</t>
    <phoneticPr fontId="1" type="noConversion"/>
  </si>
  <si>
    <t>（1）最大流量时：0.761-1.411；最小流量时：0.841-1.491；正常流量时：depends on the pumparound flowrate.</t>
    <phoneticPr fontId="1" type="noConversion"/>
  </si>
  <si>
    <t xml:space="preserve">Low DP valve. Valve datasheet and characteristic curve(Cv/opening) to be submitted to AXENES and </t>
    <phoneticPr fontId="1" type="noConversion"/>
  </si>
  <si>
    <t xml:space="preserve">need to be rechecked during detailed Engineering by DEC. </t>
    <phoneticPr fontId="1" type="noConversion"/>
  </si>
  <si>
    <t>41-HV-</t>
    <phoneticPr fontId="1" type="noConversion"/>
  </si>
  <si>
    <t>6</t>
    <phoneticPr fontId="1" type="noConversion"/>
  </si>
</sst>
</file>

<file path=xl/styles.xml><?xml version="1.0" encoding="utf-8"?>
<styleSheet xmlns="http://schemas.openxmlformats.org/spreadsheetml/2006/main">
  <numFmts count="4">
    <numFmt numFmtId="0" formatCode="[$¥-804]#,##0.00_);[Red]\([$¥-804]#,##0.00\)"/>
    <numFmt numFmtId="184" formatCode="0.00_ "/>
    <numFmt numFmtId="185" formatCode="_(&quot;$&quot;* #,##0_);_(&quot;$&quot;* \(#,##0\);_(&quot;$&quot;* &quot;-&quot;_);_(@_)"/>
    <numFmt numFmtId="186" formatCode="_(&quot;$&quot;* #,##0.00_);_(&quot;$&quot;* \(#,##0.00\);_(&quot;$&quot;* &quot;-&quot;??_);_(@_)"/>
  </numFmts>
  <fonts count="24">
    <font>
      <sz val="11"/>
      <color theme="1"/>
      <name val="宋体"/>
      <family val="2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b/>
      <sz val="10"/>
      <name val="黑体"/>
      <family val="3"/>
      <charset val="134"/>
    </font>
    <font>
      <b/>
      <sz val="9"/>
      <name val="宋体"/>
      <family val="3"/>
      <charset val="134"/>
    </font>
    <font>
      <b/>
      <sz val="8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8"/>
      <name val="黑体"/>
      <family val="3"/>
      <charset val="134"/>
    </font>
    <font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sz val="9"/>
      <name val="黑体"/>
      <family val="3"/>
      <charset val="134"/>
    </font>
    <font>
      <vertAlign val="superscript"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2">
    <xf numFmtId="0" fontId="0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16" fillId="0" borderId="0"/>
    <xf numFmtId="0" fontId="8" fillId="0" borderId="0" applyNumberFormat="0" applyFill="0" applyBorder="0" applyAlignment="0" applyProtection="0"/>
    <xf numFmtId="0" fontId="16" fillId="0" borderId="0"/>
    <xf numFmtId="185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0" fontId="16" fillId="0" borderId="0"/>
  </cellStyleXfs>
  <cellXfs count="194">
    <xf numFmtId="0" fontId="0" fillId="0" borderId="0" xfId="0"/>
    <xf numFmtId="0" fontId="12" fillId="0" borderId="10" xfId="15" applyFont="1" applyBorder="1" applyAlignment="1" applyProtection="1">
      <alignment horizontal="center" vertical="center"/>
      <protection locked="0"/>
    </xf>
    <xf numFmtId="0" fontId="12" fillId="0" borderId="11" xfId="15" applyFont="1" applyBorder="1" applyAlignment="1" applyProtection="1">
      <alignment horizontal="center" vertical="center"/>
      <protection locked="0"/>
    </xf>
    <xf numFmtId="0" fontId="12" fillId="0" borderId="12" xfId="15" applyFont="1" applyBorder="1" applyAlignment="1" applyProtection="1">
      <alignment horizontal="center" vertical="center"/>
      <protection locked="0"/>
    </xf>
    <xf numFmtId="0" fontId="13" fillId="0" borderId="13" xfId="15" applyFont="1" applyBorder="1" applyAlignment="1" applyProtection="1">
      <alignment horizontal="center" vertical="center" wrapText="1"/>
      <protection locked="0"/>
    </xf>
    <xf numFmtId="0" fontId="14" fillId="0" borderId="11" xfId="15" applyFont="1" applyBorder="1" applyAlignment="1" applyProtection="1">
      <alignment vertical="center"/>
      <protection locked="0"/>
    </xf>
    <xf numFmtId="0" fontId="14" fillId="0" borderId="12" xfId="15" applyFont="1" applyBorder="1" applyAlignment="1" applyProtection="1">
      <alignment vertical="center"/>
      <protection locked="0"/>
    </xf>
    <xf numFmtId="0" fontId="17" fillId="2" borderId="14" xfId="16" applyFont="1" applyFill="1" applyBorder="1" applyAlignment="1" applyProtection="1">
      <alignment horizontal="center" vertical="center"/>
      <protection locked="0"/>
    </xf>
    <xf numFmtId="0" fontId="18" fillId="2" borderId="15" xfId="16" applyFont="1" applyFill="1" applyBorder="1" applyAlignment="1" applyProtection="1">
      <alignment horizontal="center" vertical="center" wrapText="1"/>
      <protection locked="0"/>
    </xf>
    <xf numFmtId="0" fontId="18" fillId="2" borderId="14" xfId="16" applyFont="1" applyFill="1" applyBorder="1" applyAlignment="1" applyProtection="1">
      <alignment horizontal="center" vertical="center" wrapText="1"/>
      <protection locked="0"/>
    </xf>
    <xf numFmtId="0" fontId="18" fillId="2" borderId="16" xfId="16" applyFont="1" applyFill="1" applyBorder="1" applyAlignment="1" applyProtection="1">
      <alignment horizontal="center" vertical="center" wrapText="1"/>
      <protection locked="0"/>
    </xf>
    <xf numFmtId="0" fontId="21" fillId="2" borderId="17" xfId="16" applyFont="1" applyFill="1" applyBorder="1" applyAlignment="1" applyProtection="1">
      <alignment horizontal="center" vertical="center"/>
      <protection locked="0"/>
    </xf>
    <xf numFmtId="0" fontId="12" fillId="0" borderId="0" xfId="15" applyFont="1" applyAlignment="1" applyProtection="1">
      <alignment vertical="center"/>
      <protection locked="0"/>
    </xf>
    <xf numFmtId="0" fontId="12" fillId="0" borderId="18" xfId="15" applyFont="1" applyBorder="1" applyAlignment="1" applyProtection="1">
      <alignment horizontal="center" vertical="center"/>
      <protection locked="0"/>
    </xf>
    <xf numFmtId="0" fontId="12" fillId="0" borderId="0" xfId="15" applyFont="1" applyBorder="1" applyAlignment="1" applyProtection="1">
      <alignment horizontal="center" vertical="center"/>
      <protection locked="0"/>
    </xf>
    <xf numFmtId="0" fontId="12" fillId="0" borderId="19" xfId="15" applyFont="1" applyBorder="1" applyAlignment="1" applyProtection="1">
      <alignment horizontal="center" vertical="center"/>
      <protection locked="0"/>
    </xf>
    <xf numFmtId="0" fontId="14" fillId="0" borderId="8" xfId="15" applyFont="1" applyBorder="1" applyAlignment="1" applyProtection="1">
      <alignment vertical="center"/>
      <protection locked="0"/>
    </xf>
    <xf numFmtId="0" fontId="14" fillId="0" borderId="0" xfId="15" applyFont="1" applyBorder="1" applyAlignment="1" applyProtection="1">
      <alignment vertical="center"/>
      <protection locked="0"/>
    </xf>
    <xf numFmtId="0" fontId="14" fillId="0" borderId="19" xfId="15" applyFont="1" applyBorder="1" applyAlignment="1" applyProtection="1">
      <alignment vertical="center"/>
      <protection locked="0"/>
    </xf>
    <xf numFmtId="0" fontId="20" fillId="2" borderId="20" xfId="16" applyFont="1" applyFill="1" applyBorder="1" applyAlignment="1" applyProtection="1">
      <alignment horizontal="center" vertical="center"/>
      <protection locked="0"/>
    </xf>
    <xf numFmtId="0" fontId="16" fillId="2" borderId="6" xfId="16" applyFont="1" applyFill="1" applyBorder="1" applyAlignment="1" applyProtection="1">
      <alignment horizontal="center" vertical="center"/>
      <protection locked="0"/>
    </xf>
    <xf numFmtId="0" fontId="16" fillId="2" borderId="7" xfId="16" applyFont="1" applyFill="1" applyBorder="1" applyAlignment="1" applyProtection="1">
      <alignment horizontal="center" vertical="center"/>
      <protection locked="0"/>
    </xf>
    <xf numFmtId="0" fontId="16" fillId="2" borderId="4" xfId="16" applyFont="1" applyFill="1" applyBorder="1" applyAlignment="1" applyProtection="1">
      <alignment horizontal="center" vertical="center"/>
      <protection locked="0"/>
    </xf>
    <xf numFmtId="0" fontId="19" fillId="2" borderId="21" xfId="16" applyFont="1" applyFill="1" applyBorder="1" applyAlignment="1" applyProtection="1">
      <alignment vertical="center"/>
      <protection locked="0"/>
    </xf>
    <xf numFmtId="0" fontId="18" fillId="2" borderId="4" xfId="16" applyFont="1" applyFill="1" applyBorder="1" applyAlignment="1" applyProtection="1">
      <alignment horizontal="center" vertical="center" wrapText="1"/>
      <protection locked="0"/>
    </xf>
    <xf numFmtId="0" fontId="18" fillId="2" borderId="6" xfId="16" applyFont="1" applyFill="1" applyBorder="1" applyAlignment="1" applyProtection="1">
      <alignment horizontal="center" vertical="center" wrapText="1"/>
      <protection locked="0"/>
    </xf>
    <xf numFmtId="0" fontId="18" fillId="2" borderId="7" xfId="16" applyFont="1" applyFill="1" applyBorder="1" applyAlignment="1" applyProtection="1">
      <alignment horizontal="center" vertical="center" wrapText="1"/>
      <protection locked="0"/>
    </xf>
    <xf numFmtId="0" fontId="18" fillId="2" borderId="4" xfId="16" applyFont="1" applyFill="1" applyBorder="1" applyAlignment="1" applyProtection="1">
      <alignment horizontal="center" vertical="center" wrapText="1"/>
      <protection locked="0"/>
    </xf>
    <xf numFmtId="0" fontId="12" fillId="0" borderId="22" xfId="15" applyFont="1" applyBorder="1" applyAlignment="1" applyProtection="1">
      <alignment horizontal="center" vertical="center"/>
      <protection locked="0"/>
    </xf>
    <xf numFmtId="0" fontId="12" fillId="0" borderId="23" xfId="15" applyFont="1" applyBorder="1" applyAlignment="1" applyProtection="1">
      <alignment horizontal="center" vertical="center"/>
      <protection locked="0"/>
    </xf>
    <xf numFmtId="0" fontId="12" fillId="0" borderId="24" xfId="15" applyFont="1" applyBorder="1" applyAlignment="1" applyProtection="1">
      <alignment horizontal="center" vertical="center"/>
      <protection locked="0"/>
    </xf>
    <xf numFmtId="0" fontId="18" fillId="0" borderId="25" xfId="15" applyFont="1" applyBorder="1" applyAlignment="1" applyProtection="1">
      <alignment vertical="center"/>
      <protection locked="0"/>
    </xf>
    <xf numFmtId="0" fontId="14" fillId="0" borderId="23" xfId="15" applyFont="1" applyBorder="1" applyAlignment="1" applyProtection="1">
      <alignment vertical="center"/>
      <protection locked="0"/>
    </xf>
    <xf numFmtId="0" fontId="14" fillId="0" borderId="24" xfId="15" applyFont="1" applyBorder="1" applyAlignment="1" applyProtection="1">
      <alignment vertical="center"/>
      <protection locked="0"/>
    </xf>
    <xf numFmtId="0" fontId="21" fillId="2" borderId="26" xfId="16" applyFont="1" applyFill="1" applyBorder="1" applyAlignment="1" applyProtection="1">
      <alignment horizontal="center" vertical="center"/>
      <protection locked="0"/>
    </xf>
    <xf numFmtId="0" fontId="21" fillId="2" borderId="27" xfId="16" applyFont="1" applyFill="1" applyBorder="1" applyAlignment="1" applyProtection="1">
      <alignment horizontal="center" vertical="center"/>
      <protection locked="0"/>
    </xf>
    <xf numFmtId="0" fontId="21" fillId="2" borderId="28" xfId="16" applyFont="1" applyFill="1" applyBorder="1" applyAlignment="1" applyProtection="1">
      <alignment horizontal="center" vertical="center"/>
      <protection locked="0"/>
    </xf>
    <xf numFmtId="0" fontId="20" fillId="0" borderId="26" xfId="16" applyFont="1" applyFill="1" applyBorder="1" applyAlignment="1" applyProtection="1">
      <alignment horizontal="left" vertical="center" wrapText="1"/>
      <protection locked="0"/>
    </xf>
    <xf numFmtId="0" fontId="12" fillId="0" borderId="28" xfId="15" applyFont="1" applyFill="1" applyBorder="1" applyAlignment="1" applyProtection="1">
      <alignment horizontal="left" vertical="center"/>
      <protection locked="0"/>
    </xf>
    <xf numFmtId="0" fontId="8" fillId="2" borderId="29" xfId="15" applyFont="1" applyFill="1" applyBorder="1" applyAlignment="1" applyProtection="1">
      <alignment vertical="center" wrapText="1" shrinkToFit="1"/>
      <protection locked="0"/>
    </xf>
    <xf numFmtId="0" fontId="22" fillId="0" borderId="30" xfId="15" applyFont="1" applyBorder="1" applyAlignment="1" applyProtection="1">
      <alignment horizontal="right" vertical="center" textRotation="90"/>
      <protection locked="0"/>
    </xf>
    <xf numFmtId="0" fontId="17" fillId="0" borderId="12" xfId="15" applyFont="1" applyBorder="1" applyAlignment="1" applyProtection="1">
      <alignment horizontal="left" vertical="center" textRotation="90"/>
      <protection locked="0"/>
    </xf>
    <xf numFmtId="0" fontId="5" fillId="0" borderId="31" xfId="15" applyFont="1" applyBorder="1" applyAlignment="1" applyProtection="1">
      <alignment horizontal="center" vertical="center"/>
      <protection locked="0"/>
    </xf>
    <xf numFmtId="0" fontId="1" fillId="0" borderId="15" xfId="15" applyFont="1" applyBorder="1" applyAlignment="1" applyProtection="1">
      <alignment horizontal="left" vertical="center"/>
      <protection locked="0"/>
    </xf>
    <xf numFmtId="0" fontId="11" fillId="0" borderId="14" xfId="15" applyBorder="1" applyAlignment="1" applyProtection="1">
      <protection locked="0"/>
    </xf>
    <xf numFmtId="0" fontId="11" fillId="0" borderId="16" xfId="15" applyBorder="1" applyAlignment="1" applyProtection="1">
      <protection locked="0"/>
    </xf>
    <xf numFmtId="0" fontId="1" fillId="0" borderId="31" xfId="15" applyFont="1" applyBorder="1" applyAlignment="1" applyProtection="1">
      <protection locked="0"/>
    </xf>
    <xf numFmtId="49" fontId="21" fillId="2" borderId="1" xfId="15" applyNumberFormat="1" applyFont="1" applyFill="1" applyBorder="1" applyAlignment="1">
      <alignment horizontal="center" vertical="center"/>
    </xf>
    <xf numFmtId="0" fontId="1" fillId="2" borderId="1" xfId="15" applyFont="1" applyFill="1" applyBorder="1" applyAlignment="1">
      <alignment horizontal="center" vertical="center"/>
    </xf>
    <xf numFmtId="49" fontId="21" fillId="2" borderId="15" xfId="15" applyNumberFormat="1" applyFont="1" applyFill="1" applyBorder="1" applyAlignment="1">
      <alignment horizontal="center" vertical="center"/>
    </xf>
    <xf numFmtId="49" fontId="21" fillId="2" borderId="16" xfId="15" applyNumberFormat="1" applyFont="1" applyFill="1" applyBorder="1" applyAlignment="1">
      <alignment horizontal="center" vertical="center"/>
    </xf>
    <xf numFmtId="0" fontId="1" fillId="2" borderId="16" xfId="15" applyFont="1" applyFill="1" applyBorder="1" applyAlignment="1">
      <alignment horizontal="center" vertical="center"/>
    </xf>
    <xf numFmtId="0" fontId="5" fillId="2" borderId="32" xfId="15" applyFont="1" applyFill="1" applyBorder="1" applyAlignment="1" applyProtection="1">
      <alignment horizontal="center" vertical="center"/>
      <protection locked="0"/>
    </xf>
    <xf numFmtId="0" fontId="11" fillId="0" borderId="0" xfId="15" applyAlignment="1" applyProtection="1">
      <alignment vertical="center"/>
      <protection locked="0"/>
    </xf>
    <xf numFmtId="0" fontId="22" fillId="0" borderId="33" xfId="15" applyFont="1" applyBorder="1" applyAlignment="1" applyProtection="1">
      <alignment horizontal="right" vertical="center" textRotation="90"/>
      <protection locked="0"/>
    </xf>
    <xf numFmtId="0" fontId="14" fillId="0" borderId="19" xfId="15" applyFont="1" applyBorder="1" applyAlignment="1" applyProtection="1">
      <alignment horizontal="left" vertical="center" textRotation="90"/>
      <protection locked="0"/>
    </xf>
    <xf numFmtId="0" fontId="5" fillId="0" borderId="1" xfId="15" applyFont="1" applyBorder="1" applyAlignment="1" applyProtection="1">
      <alignment horizontal="center" vertical="center"/>
      <protection locked="0"/>
    </xf>
    <xf numFmtId="0" fontId="1" fillId="0" borderId="6" xfId="15" applyFont="1" applyBorder="1" applyAlignment="1" applyProtection="1">
      <alignment horizontal="left" vertical="center"/>
      <protection locked="0"/>
    </xf>
    <xf numFmtId="0" fontId="11" fillId="0" borderId="7" xfId="15" applyBorder="1" applyAlignment="1" applyProtection="1">
      <protection locked="0"/>
    </xf>
    <xf numFmtId="0" fontId="11" fillId="0" borderId="4" xfId="15" applyBorder="1" applyAlignment="1" applyProtection="1">
      <protection locked="0"/>
    </xf>
    <xf numFmtId="49" fontId="21" fillId="2" borderId="6" xfId="15" applyNumberFormat="1" applyFont="1" applyFill="1" applyBorder="1" applyAlignment="1">
      <alignment horizontal="center" vertical="center" shrinkToFit="1"/>
    </xf>
    <xf numFmtId="0" fontId="1" fillId="2" borderId="7" xfId="15" applyFont="1" applyFill="1" applyBorder="1" applyAlignment="1">
      <alignment horizontal="center" vertical="center" shrinkToFit="1"/>
    </xf>
    <xf numFmtId="0" fontId="1" fillId="2" borderId="4" xfId="15" applyFont="1" applyFill="1" applyBorder="1" applyAlignment="1">
      <alignment horizontal="center" vertical="center" shrinkToFit="1"/>
    </xf>
    <xf numFmtId="49" fontId="1" fillId="2" borderId="6" xfId="15" applyNumberFormat="1" applyFont="1" applyFill="1" applyBorder="1" applyAlignment="1">
      <alignment horizontal="center" vertical="center"/>
    </xf>
    <xf numFmtId="0" fontId="1" fillId="2" borderId="7" xfId="15" applyFont="1" applyFill="1" applyBorder="1" applyAlignment="1">
      <alignment horizontal="center" vertical="center"/>
    </xf>
    <xf numFmtId="0" fontId="1" fillId="2" borderId="4" xfId="15" applyFont="1" applyFill="1" applyBorder="1" applyAlignment="1">
      <alignment horizontal="center" vertical="center"/>
    </xf>
    <xf numFmtId="0" fontId="5" fillId="2" borderId="21" xfId="15" applyFont="1" applyFill="1" applyBorder="1" applyAlignment="1" applyProtection="1">
      <alignment horizontal="center" vertical="center"/>
      <protection locked="0"/>
    </xf>
    <xf numFmtId="0" fontId="1" fillId="0" borderId="6" xfId="15" applyFont="1" applyBorder="1" applyAlignment="1" applyProtection="1">
      <alignment vertical="center"/>
      <protection locked="0"/>
    </xf>
    <xf numFmtId="49" fontId="21" fillId="2" borderId="6" xfId="15" applyNumberFormat="1" applyFont="1" applyFill="1" applyBorder="1" applyAlignment="1">
      <alignment horizontal="center" vertical="center"/>
    </xf>
    <xf numFmtId="49" fontId="21" fillId="2" borderId="6" xfId="15" applyNumberFormat="1" applyFont="1" applyFill="1" applyBorder="1" applyAlignment="1">
      <alignment horizontal="center" vertical="center"/>
    </xf>
    <xf numFmtId="49" fontId="21" fillId="2" borderId="6" xfId="15" applyNumberFormat="1" applyFont="1" applyFill="1" applyBorder="1" applyAlignment="1" applyProtection="1">
      <alignment horizontal="center" vertical="center"/>
      <protection locked="0"/>
    </xf>
    <xf numFmtId="0" fontId="1" fillId="2" borderId="7" xfId="15" applyFont="1" applyFill="1" applyBorder="1" applyAlignment="1" applyProtection="1">
      <alignment horizontal="center" vertical="center"/>
      <protection locked="0"/>
    </xf>
    <xf numFmtId="0" fontId="1" fillId="2" borderId="4" xfId="15" applyFont="1" applyFill="1" applyBorder="1" applyAlignment="1" applyProtection="1">
      <alignment horizontal="center" vertical="center"/>
      <protection locked="0"/>
    </xf>
    <xf numFmtId="49" fontId="22" fillId="0" borderId="33" xfId="15" applyNumberFormat="1" applyFont="1" applyBorder="1" applyAlignment="1" applyProtection="1">
      <alignment horizontal="right" vertical="center" textRotation="90"/>
      <protection locked="0"/>
    </xf>
    <xf numFmtId="49" fontId="17" fillId="0" borderId="34" xfId="15" applyNumberFormat="1" applyFont="1" applyBorder="1" applyAlignment="1" applyProtection="1">
      <alignment horizontal="left" vertical="center" textRotation="90" shrinkToFit="1"/>
      <protection locked="0"/>
    </xf>
    <xf numFmtId="49" fontId="1" fillId="2" borderId="1" xfId="15" applyNumberFormat="1" applyFont="1" applyFill="1" applyBorder="1" applyAlignment="1">
      <alignment horizontal="center" vertical="center"/>
    </xf>
    <xf numFmtId="49" fontId="1" fillId="2" borderId="7" xfId="15" applyNumberFormat="1" applyFont="1" applyFill="1" applyBorder="1" applyAlignment="1">
      <alignment horizontal="center" vertical="center"/>
    </xf>
    <xf numFmtId="49" fontId="17" fillId="0" borderId="0" xfId="15" applyNumberFormat="1" applyFont="1" applyBorder="1" applyAlignment="1" applyProtection="1">
      <alignment horizontal="left" vertical="center" textRotation="90" shrinkToFit="1"/>
      <protection locked="0"/>
    </xf>
    <xf numFmtId="0" fontId="5" fillId="0" borderId="3" xfId="15" applyFont="1" applyBorder="1" applyAlignment="1" applyProtection="1">
      <alignment horizontal="center" vertical="center"/>
      <protection locked="0"/>
    </xf>
    <xf numFmtId="0" fontId="1" fillId="0" borderId="3" xfId="15" applyFont="1" applyBorder="1" applyAlignment="1" applyProtection="1">
      <alignment horizontal="center" vertical="center" wrapText="1"/>
      <protection locked="0"/>
    </xf>
    <xf numFmtId="0" fontId="1" fillId="0" borderId="3" xfId="15" applyFont="1" applyBorder="1" applyAlignment="1" applyProtection="1">
      <alignment horizontal="left" vertical="center"/>
      <protection locked="0"/>
    </xf>
    <xf numFmtId="0" fontId="21" fillId="0" borderId="3" xfId="15" applyFont="1" applyBorder="1" applyAlignment="1" applyProtection="1">
      <alignment horizontal="center" vertical="center"/>
      <protection locked="0"/>
    </xf>
    <xf numFmtId="0" fontId="1" fillId="0" borderId="1" xfId="15" applyFont="1" applyBorder="1" applyAlignment="1" applyProtection="1">
      <alignment horizontal="left" vertical="center"/>
      <protection locked="0"/>
    </xf>
    <xf numFmtId="0" fontId="1" fillId="2" borderId="7" xfId="15" applyFont="1" applyFill="1" applyBorder="1" applyAlignment="1">
      <alignment horizontal="center"/>
    </xf>
    <xf numFmtId="0" fontId="1" fillId="2" borderId="4" xfId="15" applyFont="1" applyFill="1" applyBorder="1" applyAlignment="1">
      <alignment horizontal="center"/>
    </xf>
    <xf numFmtId="0" fontId="5" fillId="0" borderId="35" xfId="15" applyFont="1" applyBorder="1" applyAlignment="1" applyProtection="1">
      <alignment horizontal="center" vertical="center"/>
      <protection locked="0"/>
    </xf>
    <xf numFmtId="0" fontId="11" fillId="0" borderId="35" xfId="15" applyBorder="1" applyProtection="1">
      <protection locked="0"/>
    </xf>
    <xf numFmtId="0" fontId="1" fillId="0" borderId="35" xfId="15" applyFont="1" applyBorder="1" applyAlignment="1" applyProtection="1">
      <alignment horizontal="left" vertical="center"/>
      <protection locked="0"/>
    </xf>
    <xf numFmtId="0" fontId="21" fillId="0" borderId="35" xfId="15" applyFont="1" applyBorder="1" applyAlignment="1" applyProtection="1">
      <alignment horizontal="center" vertical="center"/>
      <protection locked="0"/>
    </xf>
    <xf numFmtId="0" fontId="5" fillId="0" borderId="2" xfId="15" applyFont="1" applyBorder="1" applyAlignment="1" applyProtection="1">
      <alignment horizontal="center" vertical="center"/>
      <protection locked="0"/>
    </xf>
    <xf numFmtId="0" fontId="11" fillId="0" borderId="2" xfId="15" applyBorder="1" applyProtection="1">
      <protection locked="0"/>
    </xf>
    <xf numFmtId="0" fontId="1" fillId="0" borderId="9" xfId="15" applyFont="1" applyBorder="1" applyAlignment="1" applyProtection="1">
      <alignment horizontal="left" vertical="center"/>
      <protection locked="0"/>
    </xf>
    <xf numFmtId="0" fontId="11" fillId="0" borderId="5" xfId="15" applyBorder="1" applyProtection="1">
      <protection locked="0"/>
    </xf>
    <xf numFmtId="0" fontId="11" fillId="0" borderId="36" xfId="15" applyBorder="1" applyProtection="1">
      <protection locked="0"/>
    </xf>
    <xf numFmtId="0" fontId="1" fillId="0" borderId="6" xfId="15" applyFont="1" applyBorder="1" applyAlignment="1" applyProtection="1">
      <alignment vertical="center"/>
      <protection locked="0"/>
    </xf>
    <xf numFmtId="0" fontId="1" fillId="0" borderId="7" xfId="15" applyFont="1" applyBorder="1" applyAlignment="1" applyProtection="1">
      <alignment vertical="center"/>
      <protection locked="0"/>
    </xf>
    <xf numFmtId="0" fontId="1" fillId="0" borderId="4" xfId="15" applyFont="1" applyBorder="1" applyAlignment="1" applyProtection="1">
      <alignment vertical="center"/>
      <protection locked="0"/>
    </xf>
    <xf numFmtId="0" fontId="1" fillId="0" borderId="6" xfId="15" applyFont="1" applyBorder="1" applyAlignment="1" applyProtection="1">
      <alignment vertical="center" shrinkToFit="1"/>
      <protection locked="0"/>
    </xf>
    <xf numFmtId="0" fontId="1" fillId="0" borderId="7" xfId="15" applyFont="1" applyBorder="1" applyAlignment="1" applyProtection="1">
      <alignment vertical="center" shrinkToFit="1"/>
      <protection locked="0"/>
    </xf>
    <xf numFmtId="0" fontId="1" fillId="0" borderId="4" xfId="15" applyFont="1" applyBorder="1" applyAlignment="1" applyProtection="1">
      <alignment vertical="center" shrinkToFit="1"/>
      <protection locked="0"/>
    </xf>
    <xf numFmtId="49" fontId="21" fillId="2" borderId="7" xfId="15" applyNumberFormat="1" applyFont="1" applyFill="1" applyBorder="1" applyAlignment="1">
      <alignment horizontal="center" vertical="center"/>
    </xf>
    <xf numFmtId="0" fontId="21" fillId="0" borderId="7" xfId="15" applyFont="1" applyBorder="1" applyAlignment="1" applyProtection="1">
      <alignment horizontal="left" vertical="center"/>
      <protection locked="0"/>
    </xf>
    <xf numFmtId="0" fontId="21" fillId="0" borderId="4" xfId="15" applyFont="1" applyBorder="1" applyAlignment="1" applyProtection="1">
      <alignment horizontal="left" vertical="center"/>
      <protection locked="0"/>
    </xf>
    <xf numFmtId="0" fontId="1" fillId="2" borderId="21" xfId="15" applyFont="1" applyFill="1" applyBorder="1" applyAlignment="1" applyProtection="1">
      <alignment vertical="center"/>
      <protection locked="0"/>
    </xf>
    <xf numFmtId="0" fontId="8" fillId="0" borderId="6" xfId="15" applyFont="1" applyBorder="1" applyAlignment="1" applyProtection="1">
      <alignment horizontal="left" vertical="center"/>
      <protection locked="0"/>
    </xf>
    <xf numFmtId="0" fontId="8" fillId="0" borderId="7" xfId="15" applyFont="1" applyBorder="1"/>
    <xf numFmtId="0" fontId="8" fillId="0" borderId="4" xfId="15" applyFont="1" applyBorder="1"/>
    <xf numFmtId="0" fontId="22" fillId="0" borderId="37" xfId="15" applyFont="1" applyBorder="1" applyAlignment="1" applyProtection="1">
      <alignment horizontal="right" vertical="center" textRotation="90"/>
      <protection locked="0"/>
    </xf>
    <xf numFmtId="0" fontId="17" fillId="0" borderId="20" xfId="15" applyFont="1" applyBorder="1" applyAlignment="1" applyProtection="1">
      <alignment horizontal="left" vertical="center" textRotation="90"/>
      <protection locked="0"/>
    </xf>
    <xf numFmtId="0" fontId="22" fillId="0" borderId="18" xfId="15" applyFont="1" applyBorder="1" applyAlignment="1" applyProtection="1">
      <alignment horizontal="right" vertical="center" textRotation="90"/>
      <protection locked="0"/>
    </xf>
    <xf numFmtId="0" fontId="17" fillId="0" borderId="19" xfId="15" applyFont="1" applyBorder="1" applyAlignment="1" applyProtection="1">
      <alignment horizontal="left" vertical="center" textRotation="90"/>
      <protection locked="0"/>
    </xf>
    <xf numFmtId="0" fontId="21" fillId="0" borderId="1" xfId="15" applyFont="1" applyBorder="1" applyAlignment="1" applyProtection="1">
      <alignment horizontal="left" vertical="center"/>
      <protection locked="0"/>
    </xf>
    <xf numFmtId="49" fontId="1" fillId="2" borderId="6" xfId="15" applyNumberFormat="1" applyFont="1" applyFill="1" applyBorder="1" applyAlignment="1">
      <alignment horizontal="center" vertical="center" shrinkToFit="1"/>
    </xf>
    <xf numFmtId="0" fontId="1" fillId="2" borderId="6" xfId="15" applyFont="1" applyFill="1" applyBorder="1" applyAlignment="1">
      <alignment horizontal="center" vertical="center" shrinkToFit="1"/>
    </xf>
    <xf numFmtId="0" fontId="1" fillId="0" borderId="7" xfId="15" applyFont="1" applyBorder="1" applyAlignment="1" applyProtection="1">
      <alignment horizontal="left" vertical="center"/>
      <protection locked="0"/>
    </xf>
    <xf numFmtId="0" fontId="11" fillId="2" borderId="21" xfId="15" applyFill="1" applyBorder="1" applyAlignment="1" applyProtection="1">
      <alignment horizontal="center" vertical="center" shrinkToFit="1"/>
      <protection locked="0"/>
    </xf>
    <xf numFmtId="0" fontId="1" fillId="0" borderId="38" xfId="15" applyFont="1" applyBorder="1" applyAlignment="1" applyProtection="1">
      <alignment horizontal="left" vertical="center"/>
      <protection locked="0"/>
    </xf>
    <xf numFmtId="0" fontId="1" fillId="0" borderId="34" xfId="15" applyFont="1" applyBorder="1" applyAlignment="1" applyProtection="1">
      <alignment horizontal="left" vertical="center"/>
      <protection locked="0"/>
    </xf>
    <xf numFmtId="0" fontId="1" fillId="0" borderId="20" xfId="15" applyFont="1" applyBorder="1" applyAlignment="1" applyProtection="1">
      <alignment horizontal="left" vertical="center"/>
      <protection locked="0"/>
    </xf>
    <xf numFmtId="0" fontId="1" fillId="2" borderId="6" xfId="15" applyFont="1" applyFill="1" applyBorder="1" applyAlignment="1" applyProtection="1">
      <alignment horizontal="center" vertical="center"/>
      <protection locked="0"/>
    </xf>
    <xf numFmtId="0" fontId="1" fillId="2" borderId="1" xfId="15" applyFont="1" applyFill="1" applyBorder="1" applyAlignment="1" applyProtection="1">
      <alignment horizontal="center" vertical="center"/>
      <protection locked="0"/>
    </xf>
    <xf numFmtId="184" fontId="10" fillId="0" borderId="6" xfId="15" applyNumberFormat="1" applyFont="1" applyBorder="1" applyAlignment="1" applyProtection="1">
      <alignment horizontal="center" vertical="center"/>
      <protection hidden="1"/>
    </xf>
    <xf numFmtId="184" fontId="10" fillId="0" borderId="4" xfId="15" applyNumberFormat="1" applyFont="1" applyBorder="1" applyAlignment="1" applyProtection="1">
      <alignment horizontal="center" vertical="center"/>
      <protection hidden="1"/>
    </xf>
    <xf numFmtId="184" fontId="10" fillId="0" borderId="7" xfId="15" applyNumberFormat="1" applyFont="1" applyBorder="1" applyAlignment="1" applyProtection="1">
      <alignment horizontal="center" vertical="center"/>
      <protection hidden="1"/>
    </xf>
    <xf numFmtId="184" fontId="10" fillId="0" borderId="1" xfId="15" applyNumberFormat="1" applyFont="1" applyBorder="1" applyAlignment="1" applyProtection="1">
      <alignment horizontal="center" vertical="center"/>
      <protection hidden="1"/>
    </xf>
    <xf numFmtId="0" fontId="1" fillId="0" borderId="4" xfId="15" applyFont="1" applyBorder="1" applyAlignment="1" applyProtection="1">
      <alignment horizontal="left" vertical="center"/>
      <protection locked="0"/>
    </xf>
    <xf numFmtId="0" fontId="21" fillId="0" borderId="1" xfId="15" applyFont="1" applyBorder="1" applyAlignment="1" applyProtection="1">
      <alignment horizontal="center" vertical="center"/>
      <protection locked="0"/>
    </xf>
    <xf numFmtId="0" fontId="21" fillId="0" borderId="6" xfId="15" applyFont="1" applyBorder="1" applyAlignment="1" applyProtection="1">
      <alignment horizontal="center" vertical="center"/>
      <protection locked="0"/>
    </xf>
    <xf numFmtId="0" fontId="21" fillId="0" borderId="4" xfId="15" applyFont="1" applyBorder="1" applyAlignment="1" applyProtection="1">
      <alignment horizontal="center" vertical="center"/>
      <protection locked="0"/>
    </xf>
    <xf numFmtId="184" fontId="1" fillId="2" borderId="1" xfId="15" applyNumberFormat="1" applyFont="1" applyFill="1" applyBorder="1" applyAlignment="1">
      <alignment horizontal="center" vertical="center"/>
    </xf>
    <xf numFmtId="0" fontId="1" fillId="2" borderId="6" xfId="15" applyFont="1" applyFill="1" applyBorder="1" applyAlignment="1">
      <alignment horizontal="center" vertical="center"/>
    </xf>
    <xf numFmtId="0" fontId="22" fillId="0" borderId="39" xfId="15" applyFont="1" applyBorder="1" applyAlignment="1" applyProtection="1">
      <alignment horizontal="right" vertical="center" textRotation="90"/>
      <protection locked="0"/>
    </xf>
    <xf numFmtId="0" fontId="17" fillId="0" borderId="36" xfId="15" applyFont="1" applyBorder="1" applyAlignment="1" applyProtection="1">
      <alignment horizontal="left" vertical="center" textRotation="90"/>
      <protection locked="0"/>
    </xf>
    <xf numFmtId="0" fontId="22" fillId="0" borderId="37" xfId="15" applyFont="1" applyBorder="1" applyAlignment="1" applyProtection="1">
      <alignment horizontal="right" vertical="center" textRotation="90" shrinkToFit="1"/>
      <protection locked="0"/>
    </xf>
    <xf numFmtId="0" fontId="17" fillId="0" borderId="20" xfId="15" applyFont="1" applyBorder="1" applyAlignment="1" applyProtection="1">
      <alignment horizontal="left" vertical="center" textRotation="90" shrinkToFit="1"/>
      <protection locked="0"/>
    </xf>
    <xf numFmtId="0" fontId="22" fillId="0" borderId="18" xfId="15" applyFont="1" applyBorder="1" applyAlignment="1" applyProtection="1">
      <alignment horizontal="right" vertical="center" textRotation="90" shrinkToFit="1"/>
      <protection locked="0"/>
    </xf>
    <xf numFmtId="0" fontId="17" fillId="0" borderId="19" xfId="15" applyFont="1" applyBorder="1" applyAlignment="1" applyProtection="1">
      <alignment horizontal="left" vertical="center" textRotation="90" shrinkToFit="1"/>
      <protection locked="0"/>
    </xf>
    <xf numFmtId="49" fontId="1" fillId="0" borderId="6" xfId="15" applyNumberFormat="1" applyFont="1" applyBorder="1" applyAlignment="1">
      <alignment horizontal="center" vertical="center"/>
    </xf>
    <xf numFmtId="0" fontId="1" fillId="0" borderId="7" xfId="15" applyFont="1" applyBorder="1" applyAlignment="1">
      <alignment horizontal="center" vertical="center"/>
    </xf>
    <xf numFmtId="0" fontId="1" fillId="0" borderId="4" xfId="15" applyFont="1" applyBorder="1" applyAlignment="1">
      <alignment horizontal="center" vertical="center"/>
    </xf>
    <xf numFmtId="0" fontId="1" fillId="2" borderId="6" xfId="15" applyFont="1" applyFill="1" applyBorder="1" applyAlignment="1">
      <alignment horizontal="center" vertical="center"/>
    </xf>
    <xf numFmtId="0" fontId="1" fillId="2" borderId="7" xfId="15" applyFont="1" applyFill="1" applyBorder="1" applyAlignment="1">
      <alignment horizontal="center" vertical="center"/>
    </xf>
    <xf numFmtId="0" fontId="1" fillId="2" borderId="4" xfId="15" applyFont="1" applyFill="1" applyBorder="1" applyAlignment="1">
      <alignment horizontal="center" vertical="center"/>
    </xf>
    <xf numFmtId="0" fontId="22" fillId="0" borderId="39" xfId="15" applyFont="1" applyBorder="1" applyAlignment="1" applyProtection="1">
      <alignment horizontal="right" vertical="center" textRotation="90" shrinkToFit="1"/>
      <protection locked="0"/>
    </xf>
    <xf numFmtId="0" fontId="17" fillId="0" borderId="36" xfId="15" applyFont="1" applyBorder="1" applyAlignment="1" applyProtection="1">
      <alignment horizontal="left" vertical="center" textRotation="90" shrinkToFit="1"/>
      <protection locked="0"/>
    </xf>
    <xf numFmtId="49" fontId="22" fillId="0" borderId="33" xfId="15" applyNumberFormat="1" applyFont="1" applyBorder="1" applyAlignment="1" applyProtection="1">
      <alignment horizontal="right" vertical="center" textRotation="90" shrinkToFit="1"/>
      <protection locked="0"/>
    </xf>
    <xf numFmtId="49" fontId="17" fillId="0" borderId="20" xfId="15" applyNumberFormat="1" applyFont="1" applyBorder="1" applyAlignment="1" applyProtection="1">
      <alignment horizontal="left" vertical="center" textRotation="90" shrinkToFit="1"/>
      <protection locked="0"/>
    </xf>
    <xf numFmtId="49" fontId="1" fillId="0" borderId="6" xfId="15" applyNumberFormat="1" applyFont="1" applyBorder="1" applyAlignment="1" applyProtection="1">
      <alignment horizontal="left" vertical="center"/>
      <protection locked="0"/>
    </xf>
    <xf numFmtId="49" fontId="1" fillId="0" borderId="7" xfId="15" applyNumberFormat="1" applyFont="1" applyBorder="1" applyAlignment="1" applyProtection="1">
      <alignment horizontal="left" vertical="center"/>
      <protection locked="0"/>
    </xf>
    <xf numFmtId="49" fontId="1" fillId="0" borderId="4" xfId="15" applyNumberFormat="1" applyFont="1" applyBorder="1" applyAlignment="1" applyProtection="1">
      <alignment horizontal="left" vertical="center"/>
      <protection locked="0"/>
    </xf>
    <xf numFmtId="49" fontId="17" fillId="0" borderId="19" xfId="15" applyNumberFormat="1" applyFont="1" applyBorder="1" applyAlignment="1" applyProtection="1">
      <alignment horizontal="left" vertical="center" textRotation="90" shrinkToFit="1"/>
      <protection locked="0"/>
    </xf>
    <xf numFmtId="49" fontId="17" fillId="0" borderId="36" xfId="15" applyNumberFormat="1" applyFont="1" applyBorder="1" applyAlignment="1" applyProtection="1">
      <alignment horizontal="left" vertical="center" textRotation="90" shrinkToFit="1"/>
      <protection locked="0"/>
    </xf>
    <xf numFmtId="0" fontId="1" fillId="2" borderId="6" xfId="15" applyFont="1" applyFill="1" applyBorder="1" applyAlignment="1" applyProtection="1">
      <alignment horizontal="left" vertical="center"/>
      <protection locked="0"/>
    </xf>
    <xf numFmtId="0" fontId="1" fillId="2" borderId="7" xfId="15" applyFont="1" applyFill="1" applyBorder="1" applyAlignment="1" applyProtection="1">
      <alignment horizontal="center" vertical="center"/>
      <protection locked="0"/>
    </xf>
    <xf numFmtId="0" fontId="1" fillId="2" borderId="4" xfId="15" applyFont="1" applyFill="1" applyBorder="1" applyAlignment="1" applyProtection="1">
      <alignment horizontal="center" vertical="center"/>
      <protection locked="0"/>
    </xf>
    <xf numFmtId="49" fontId="1" fillId="0" borderId="37" xfId="15" applyNumberFormat="1" applyFont="1" applyBorder="1" applyAlignment="1" applyProtection="1">
      <alignment horizontal="left" vertical="center"/>
      <protection locked="0"/>
    </xf>
    <xf numFmtId="49" fontId="17" fillId="0" borderId="34" xfId="15" applyNumberFormat="1" applyFont="1" applyBorder="1" applyAlignment="1" applyProtection="1">
      <alignment horizontal="left" vertical="center" textRotation="90" shrinkToFit="1"/>
      <protection locked="0"/>
    </xf>
    <xf numFmtId="0" fontId="5" fillId="0" borderId="34" xfId="15" applyFont="1" applyBorder="1" applyAlignment="1" applyProtection="1">
      <alignment horizontal="center" vertical="center"/>
      <protection locked="0"/>
    </xf>
    <xf numFmtId="49" fontId="1" fillId="0" borderId="0" xfId="15" applyNumberFormat="1" applyFont="1" applyBorder="1" applyAlignment="1" applyProtection="1">
      <alignment horizontal="left" vertical="center"/>
      <protection locked="0"/>
    </xf>
    <xf numFmtId="49" fontId="21" fillId="0" borderId="34" xfId="15" applyNumberFormat="1" applyFont="1" applyBorder="1" applyAlignment="1" applyProtection="1">
      <alignment horizontal="center" vertical="center"/>
      <protection locked="0"/>
    </xf>
    <xf numFmtId="0" fontId="1" fillId="2" borderId="34" xfId="15" applyFont="1" applyFill="1" applyBorder="1" applyAlignment="1" applyProtection="1">
      <alignment horizontal="left" vertical="center"/>
      <protection locked="0"/>
    </xf>
    <xf numFmtId="0" fontId="5" fillId="2" borderId="34" xfId="15" applyFont="1" applyFill="1" applyBorder="1" applyAlignment="1" applyProtection="1">
      <alignment horizontal="center" vertical="center"/>
      <protection locked="0"/>
    </xf>
    <xf numFmtId="0" fontId="11" fillId="2" borderId="40" xfId="15" applyFill="1" applyBorder="1" applyAlignment="1" applyProtection="1">
      <alignment horizontal="center" vertical="center" shrinkToFit="1"/>
      <protection locked="0"/>
    </xf>
    <xf numFmtId="49" fontId="1" fillId="0" borderId="18" xfId="15" applyNumberFormat="1" applyFont="1" applyBorder="1" applyAlignment="1" applyProtection="1">
      <alignment horizontal="left" vertical="center"/>
      <protection locked="0"/>
    </xf>
    <xf numFmtId="49" fontId="17" fillId="0" borderId="0" xfId="15" applyNumberFormat="1" applyFont="1" applyBorder="1" applyAlignment="1" applyProtection="1">
      <alignment horizontal="left" vertical="center" textRotation="90" shrinkToFit="1"/>
      <protection locked="0"/>
    </xf>
    <xf numFmtId="0" fontId="5" fillId="0" borderId="0" xfId="15" applyFont="1" applyBorder="1" applyAlignment="1" applyProtection="1">
      <alignment horizontal="center" vertical="center"/>
      <protection locked="0"/>
    </xf>
    <xf numFmtId="49" fontId="21" fillId="0" borderId="0" xfId="15" applyNumberFormat="1" applyFont="1" applyBorder="1" applyAlignment="1" applyProtection="1">
      <alignment horizontal="center" vertical="center"/>
      <protection locked="0"/>
    </xf>
    <xf numFmtId="49" fontId="21" fillId="0" borderId="0" xfId="15" applyNumberFormat="1" applyFont="1" applyBorder="1" applyAlignment="1" applyProtection="1">
      <alignment horizontal="left" vertical="center"/>
      <protection locked="0"/>
    </xf>
    <xf numFmtId="0" fontId="1" fillId="2" borderId="0" xfId="15" applyFont="1" applyFill="1" applyAlignment="1" applyProtection="1">
      <alignment vertical="center"/>
      <protection locked="0"/>
    </xf>
    <xf numFmtId="0" fontId="1" fillId="2" borderId="0" xfId="15" applyFont="1" applyFill="1" applyBorder="1" applyAlignment="1" applyProtection="1">
      <alignment horizontal="left" vertical="center"/>
      <protection locked="0"/>
    </xf>
    <xf numFmtId="0" fontId="5" fillId="2" borderId="0" xfId="15" applyFont="1" applyFill="1" applyBorder="1" applyAlignment="1" applyProtection="1">
      <alignment horizontal="center" vertical="center"/>
      <protection locked="0"/>
    </xf>
    <xf numFmtId="0" fontId="11" fillId="2" borderId="41" xfId="15" applyFill="1" applyBorder="1" applyAlignment="1" applyProtection="1">
      <alignment horizontal="center" vertical="center" shrinkToFit="1"/>
      <protection locked="0"/>
    </xf>
    <xf numFmtId="0" fontId="1" fillId="0" borderId="0" xfId="15" applyFont="1" applyBorder="1" applyAlignment="1">
      <alignment horizontal="left" vertical="center"/>
    </xf>
    <xf numFmtId="49" fontId="1" fillId="2" borderId="0" xfId="15" applyNumberFormat="1" applyFont="1" applyFill="1" applyBorder="1" applyAlignment="1" applyProtection="1">
      <alignment horizontal="left" vertical="center"/>
      <protection locked="0"/>
    </xf>
    <xf numFmtId="49" fontId="1" fillId="0" borderId="22" xfId="15" applyNumberFormat="1" applyFont="1" applyBorder="1" applyAlignment="1" applyProtection="1">
      <alignment horizontal="left" vertical="center"/>
      <protection locked="0"/>
    </xf>
    <xf numFmtId="49" fontId="17" fillId="0" borderId="23" xfId="15" applyNumberFormat="1" applyFont="1" applyBorder="1" applyAlignment="1" applyProtection="1">
      <alignment horizontal="left" vertical="center" textRotation="90" shrinkToFit="1"/>
      <protection locked="0"/>
    </xf>
    <xf numFmtId="0" fontId="5" fillId="0" borderId="23" xfId="15" applyFont="1" applyBorder="1" applyAlignment="1" applyProtection="1">
      <alignment horizontal="center" vertical="center"/>
      <protection locked="0"/>
    </xf>
    <xf numFmtId="49" fontId="21" fillId="0" borderId="23" xfId="15" applyNumberFormat="1" applyFont="1" applyBorder="1" applyAlignment="1" applyProtection="1">
      <alignment horizontal="center" vertical="center"/>
      <protection locked="0"/>
    </xf>
    <xf numFmtId="0" fontId="5" fillId="2" borderId="23" xfId="15" applyFont="1" applyFill="1" applyBorder="1" applyAlignment="1" applyProtection="1">
      <alignment horizontal="center" vertical="center"/>
      <protection locked="0"/>
    </xf>
    <xf numFmtId="0" fontId="11" fillId="2" borderId="42" xfId="15" applyFill="1" applyBorder="1" applyAlignment="1" applyProtection="1">
      <alignment horizontal="center" vertical="center" shrinkToFit="1"/>
      <protection locked="0"/>
    </xf>
    <xf numFmtId="0" fontId="1" fillId="0" borderId="23" xfId="15" applyFont="1" applyBorder="1" applyAlignment="1">
      <alignment horizontal="left" vertical="center"/>
    </xf>
    <xf numFmtId="49" fontId="8" fillId="2" borderId="6" xfId="15" applyNumberFormat="1" applyFont="1" applyFill="1" applyBorder="1" applyAlignment="1">
      <alignment horizontal="center" vertical="center" wrapText="1"/>
    </xf>
    <xf numFmtId="0" fontId="8" fillId="2" borderId="7" xfId="15" applyFont="1" applyFill="1" applyBorder="1" applyAlignment="1">
      <alignment horizontal="center" vertical="center" wrapText="1"/>
    </xf>
    <xf numFmtId="0" fontId="8" fillId="2" borderId="4" xfId="15" applyFont="1" applyFill="1" applyBorder="1" applyAlignment="1">
      <alignment horizontal="center" vertical="center" wrapText="1"/>
    </xf>
    <xf numFmtId="49" fontId="1" fillId="2" borderId="6" xfId="15" applyNumberFormat="1" applyFont="1" applyFill="1" applyBorder="1" applyAlignment="1">
      <alignment horizontal="center" vertical="center" wrapText="1"/>
    </xf>
    <xf numFmtId="0" fontId="1" fillId="2" borderId="7" xfId="15" applyFont="1" applyFill="1" applyBorder="1" applyAlignment="1">
      <alignment horizontal="center" vertical="center" wrapText="1"/>
    </xf>
    <xf numFmtId="0" fontId="1" fillId="2" borderId="4" xfId="15" applyFont="1" applyFill="1" applyBorder="1" applyAlignment="1">
      <alignment horizontal="center" vertical="center" wrapText="1"/>
    </xf>
    <xf numFmtId="49" fontId="1" fillId="0" borderId="1" xfId="15" applyNumberFormat="1" applyFont="1" applyBorder="1" applyAlignment="1">
      <alignment horizontal="center" vertical="center"/>
    </xf>
    <xf numFmtId="0" fontId="1" fillId="0" borderId="1" xfId="15" applyFont="1" applyBorder="1" applyAlignment="1">
      <alignment horizontal="center" vertical="center"/>
    </xf>
    <xf numFmtId="49" fontId="1" fillId="0" borderId="6" xfId="15" applyNumberFormat="1" applyFont="1" applyBorder="1" applyAlignment="1" applyProtection="1">
      <alignment vertical="center"/>
      <protection locked="0"/>
    </xf>
    <xf numFmtId="0" fontId="11" fillId="0" borderId="7" xfId="15" applyBorder="1" applyAlignment="1"/>
    <xf numFmtId="0" fontId="11" fillId="0" borderId="4" xfId="15" applyBorder="1" applyAlignment="1"/>
    <xf numFmtId="49" fontId="21" fillId="0" borderId="34" xfId="15" applyNumberFormat="1" applyFont="1" applyBorder="1" applyAlignment="1" applyProtection="1">
      <alignment horizontal="left" vertical="center"/>
      <protection locked="0"/>
    </xf>
    <xf numFmtId="0" fontId="11" fillId="2" borderId="0" xfId="15" applyFill="1" applyAlignment="1" applyProtection="1">
      <alignment vertical="center"/>
      <protection locked="0"/>
    </xf>
  </cellXfs>
  <cellStyles count="22">
    <cellStyle name="mystyle" xfId="17"/>
    <cellStyle name="Normal_laroux" xfId="18"/>
    <cellStyle name="Valuta (0)_PERSONAL" xfId="19"/>
    <cellStyle name="Valuta_PERSONAL" xfId="20"/>
    <cellStyle name="常规" xfId="0" builtinId="0"/>
    <cellStyle name="常规 10 10" xfId="5"/>
    <cellStyle name="常规 10 2" xfId="13"/>
    <cellStyle name="常规 12 2 11" xfId="2"/>
    <cellStyle name="常规 2" xfId="11"/>
    <cellStyle name="常规 24" xfId="10"/>
    <cellStyle name="常规 24 2" xfId="7"/>
    <cellStyle name="常规 3" xfId="15"/>
    <cellStyle name="常规 4" xfId="1"/>
    <cellStyle name="常规 4 2" xfId="4"/>
    <cellStyle name="常规 4 3" xfId="12"/>
    <cellStyle name="常规 7 3 2 2" xfId="6"/>
    <cellStyle name="常规 7 5" xfId="8"/>
    <cellStyle name="常规 7 5 2 2 2" xfId="14"/>
    <cellStyle name="常规 8" xfId="3"/>
    <cellStyle name="常规 8 2" xfId="9"/>
    <cellStyle name="常规_50-R06（流变）" xfId="16"/>
    <cellStyle name="普通_Sheet1" xf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0</xdr:rowOff>
    </xdr:from>
    <xdr:to>
      <xdr:col>3</xdr:col>
      <xdr:colOff>752475</xdr:colOff>
      <xdr:row>3</xdr:row>
      <xdr:rowOff>123825</xdr:rowOff>
    </xdr:to>
    <xdr:sp macro="" textlink="">
      <xdr:nvSpPr>
        <xdr:cNvPr id="2" name="文字 2"/>
        <xdr:cNvSpPr txBox="1">
          <a:spLocks noChangeArrowheads="1"/>
        </xdr:cNvSpPr>
      </xdr:nvSpPr>
      <xdr:spPr bwMode="auto">
        <a:xfrm>
          <a:off x="28575" y="742950"/>
          <a:ext cx="1343025" cy="1238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altLang="zh-CN" sz="650" b="1" i="0" strike="noStrike">
              <a:solidFill>
                <a:srgbClr val="000000"/>
              </a:solidFill>
              <a:latin typeface="Times New Roman"/>
              <a:cs typeface="Times New Roman"/>
            </a:rPr>
            <a:t>ENGINEERING CORP./SINOPEC</a:t>
          </a:r>
        </a:p>
      </xdr:txBody>
    </xdr:sp>
    <xdr:clientData/>
  </xdr:twoCellAnchor>
  <xdr:twoCellAnchor>
    <xdr:from>
      <xdr:col>2</xdr:col>
      <xdr:colOff>85725</xdr:colOff>
      <xdr:row>1</xdr:row>
      <xdr:rowOff>0</xdr:rowOff>
    </xdr:from>
    <xdr:to>
      <xdr:col>3</xdr:col>
      <xdr:colOff>714375</xdr:colOff>
      <xdr:row>1</xdr:row>
      <xdr:rowOff>171450</xdr:rowOff>
    </xdr:to>
    <xdr:sp macro="" textlink="">
      <xdr:nvSpPr>
        <xdr:cNvPr id="3" name="文字 2"/>
        <xdr:cNvSpPr txBox="1">
          <a:spLocks noChangeArrowheads="1"/>
        </xdr:cNvSpPr>
      </xdr:nvSpPr>
      <xdr:spPr bwMode="auto">
        <a:xfrm>
          <a:off x="485775" y="247650"/>
          <a:ext cx="847725" cy="1714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CN" altLang="en-US" sz="900" b="1" i="0" strike="noStrike">
              <a:solidFill>
                <a:srgbClr val="000000"/>
              </a:solidFill>
              <a:latin typeface="黑体"/>
              <a:ea typeface="黑体"/>
            </a:rPr>
            <a:t>中国石化集团</a:t>
          </a:r>
        </a:p>
      </xdr:txBody>
    </xdr:sp>
    <xdr:clientData/>
  </xdr:twoCellAnchor>
  <xdr:twoCellAnchor>
    <xdr:from>
      <xdr:col>0</xdr:col>
      <xdr:colOff>38100</xdr:colOff>
      <xdr:row>2</xdr:row>
      <xdr:rowOff>114300</xdr:rowOff>
    </xdr:from>
    <xdr:to>
      <xdr:col>3</xdr:col>
      <xdr:colOff>742950</xdr:colOff>
      <xdr:row>2</xdr:row>
      <xdr:rowOff>228600</xdr:rowOff>
    </xdr:to>
    <xdr:sp macro="" textlink="">
      <xdr:nvSpPr>
        <xdr:cNvPr id="4" name="文字 2"/>
        <xdr:cNvSpPr txBox="1">
          <a:spLocks noChangeArrowheads="1"/>
        </xdr:cNvSpPr>
      </xdr:nvSpPr>
      <xdr:spPr bwMode="auto">
        <a:xfrm>
          <a:off x="38100" y="609600"/>
          <a:ext cx="1323975" cy="1143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altLang="zh-CN" sz="650" b="1" i="0" strike="noStrike">
              <a:solidFill>
                <a:srgbClr val="000000"/>
              </a:solidFill>
              <a:latin typeface="Times New Roman"/>
              <a:cs typeface="Times New Roman"/>
            </a:rPr>
            <a:t>LUOYANG PETROCHEMICAL</a:t>
          </a:r>
        </a:p>
      </xdr:txBody>
    </xdr:sp>
    <xdr:clientData/>
  </xdr:twoCellAnchor>
  <xdr:twoCellAnchor>
    <xdr:from>
      <xdr:col>0</xdr:col>
      <xdr:colOff>85725</xdr:colOff>
      <xdr:row>1</xdr:row>
      <xdr:rowOff>171450</xdr:rowOff>
    </xdr:from>
    <xdr:to>
      <xdr:col>3</xdr:col>
      <xdr:colOff>704850</xdr:colOff>
      <xdr:row>2</xdr:row>
      <xdr:rowOff>85725</xdr:rowOff>
    </xdr:to>
    <xdr:sp macro="" textlink="">
      <xdr:nvSpPr>
        <xdr:cNvPr id="5" name="文字 2"/>
        <xdr:cNvSpPr txBox="1">
          <a:spLocks noChangeArrowheads="1"/>
        </xdr:cNvSpPr>
      </xdr:nvSpPr>
      <xdr:spPr bwMode="auto">
        <a:xfrm>
          <a:off x="85725" y="419100"/>
          <a:ext cx="1238250" cy="1619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CN" altLang="en-US" sz="900" b="1" i="0" strike="noStrike">
              <a:solidFill>
                <a:srgbClr val="000000"/>
              </a:solidFill>
              <a:latin typeface="黑体"/>
              <a:ea typeface="黑体"/>
            </a:rPr>
            <a:t>洛阳石油化工工程公司</a:t>
          </a:r>
        </a:p>
      </xdr:txBody>
    </xdr:sp>
    <xdr:clientData/>
  </xdr:twoCellAnchor>
  <xdr:twoCellAnchor>
    <xdr:from>
      <xdr:col>0</xdr:col>
      <xdr:colOff>76200</xdr:colOff>
      <xdr:row>0</xdr:row>
      <xdr:rowOff>171450</xdr:rowOff>
    </xdr:from>
    <xdr:to>
      <xdr:col>2</xdr:col>
      <xdr:colOff>114300</xdr:colOff>
      <xdr:row>1</xdr:row>
      <xdr:rowOff>152400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71450"/>
          <a:ext cx="43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555;&#30424;/&#26085;&#24120;&#25991;&#20214;/&#26032;&#26376;&#35745;&#21010;&#34920;/2016&#24180;1&#26376;/&#27719;&#24635;%202016&#24180;1&#26376;&#36710;&#38388;&#25253;&#35774;&#22791;&#37096;&#26376;&#35745;&#21010;&#34920;&#65288;%202016-1-14&#65289;new%20&#23457;&#2520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统计"/>
      <sheetName val="月申购计划"/>
      <sheetName val="月检修计划"/>
      <sheetName val="引用"/>
      <sheetName val="引用-月计划"/>
      <sheetName val="引用值-装置表（可修改）"/>
      <sheetName val="月申购审批"/>
      <sheetName val="月检修审批"/>
      <sheetName val="装置车间对照表"/>
      <sheetName val="设备检维修"/>
      <sheetName val="设备更新"/>
      <sheetName val="停车检修"/>
      <sheetName val="实验检验"/>
      <sheetName val="劳务费"/>
      <sheetName val="机物料"/>
      <sheetName val="技改"/>
      <sheetName val="Sheet1"/>
      <sheetName val="List - Components"/>
      <sheetName val="List - Equipment"/>
      <sheetName val="福海创合并"/>
      <sheetName val="UNITS"/>
      <sheetName val="7月企业意见"/>
      <sheetName val="scratch"/>
      <sheetName val="调整后季度计划情况汇总"/>
      <sheetName val="投资汇总"/>
      <sheetName val="投资"/>
      <sheetName val="TDC COA Sumry"/>
      <sheetName val="TDC Item Dets"/>
      <sheetName val="TDC Item Sumry"/>
      <sheetName val="TDC Key Qty Sumry"/>
      <sheetName val="COA Sumry - Std Imp"/>
      <sheetName val="Contr TDC - Std Imp"/>
      <sheetName val="Item Sumry - Std Imp"/>
      <sheetName val="Unit Costs - Std Imp"/>
      <sheetName val="Unit MH - Std Imp"/>
      <sheetName val="Proj TIC - Std I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3"/>
  <sheetViews>
    <sheetView showGridLines="0" tabSelected="1" topLeftCell="A7" zoomScaleNormal="100" workbookViewId="0">
      <selection activeCell="J14" sqref="J14:L14"/>
    </sheetView>
  </sheetViews>
  <sheetFormatPr defaultRowHeight="14.25"/>
  <cols>
    <col min="1" max="2" width="2.625" style="53" customWidth="1"/>
    <col min="3" max="3" width="2.875" style="53" customWidth="1"/>
    <col min="4" max="4" width="10" style="53" customWidth="1"/>
    <col min="5" max="5" width="4.625" style="53" customWidth="1"/>
    <col min="6" max="6" width="5.625" style="53" customWidth="1"/>
    <col min="7" max="8" width="6.625" style="53" customWidth="1"/>
    <col min="9" max="9" width="7.375" style="53" customWidth="1"/>
    <col min="10" max="10" width="7.5" style="193" customWidth="1"/>
    <col min="11" max="11" width="4.125" style="193" customWidth="1"/>
    <col min="12" max="12" width="5.625" style="193" customWidth="1"/>
    <col min="13" max="13" width="2.125" style="193" customWidth="1"/>
    <col min="14" max="14" width="3.625" style="193" customWidth="1"/>
    <col min="15" max="15" width="10.25" style="193" customWidth="1"/>
    <col min="16" max="16" width="3.125" style="193" customWidth="1"/>
    <col min="17" max="256" width="9" style="53"/>
    <col min="257" max="258" width="2.625" style="53" customWidth="1"/>
    <col min="259" max="259" width="2.875" style="53" customWidth="1"/>
    <col min="260" max="260" width="10" style="53" customWidth="1"/>
    <col min="261" max="261" width="4.625" style="53" customWidth="1"/>
    <col min="262" max="262" width="5.625" style="53" customWidth="1"/>
    <col min="263" max="264" width="6.625" style="53" customWidth="1"/>
    <col min="265" max="265" width="7.375" style="53" customWidth="1"/>
    <col min="266" max="266" width="7.5" style="53" customWidth="1"/>
    <col min="267" max="267" width="4.125" style="53" customWidth="1"/>
    <col min="268" max="268" width="5.625" style="53" customWidth="1"/>
    <col min="269" max="269" width="2.125" style="53" customWidth="1"/>
    <col min="270" max="270" width="3.625" style="53" customWidth="1"/>
    <col min="271" max="271" width="10.25" style="53" customWidth="1"/>
    <col min="272" max="272" width="3.125" style="53" customWidth="1"/>
    <col min="273" max="512" width="9" style="53"/>
    <col min="513" max="514" width="2.625" style="53" customWidth="1"/>
    <col min="515" max="515" width="2.875" style="53" customWidth="1"/>
    <col min="516" max="516" width="10" style="53" customWidth="1"/>
    <col min="517" max="517" width="4.625" style="53" customWidth="1"/>
    <col min="518" max="518" width="5.625" style="53" customWidth="1"/>
    <col min="519" max="520" width="6.625" style="53" customWidth="1"/>
    <col min="521" max="521" width="7.375" style="53" customWidth="1"/>
    <col min="522" max="522" width="7.5" style="53" customWidth="1"/>
    <col min="523" max="523" width="4.125" style="53" customWidth="1"/>
    <col min="524" max="524" width="5.625" style="53" customWidth="1"/>
    <col min="525" max="525" width="2.125" style="53" customWidth="1"/>
    <col min="526" max="526" width="3.625" style="53" customWidth="1"/>
    <col min="527" max="527" width="10.25" style="53" customWidth="1"/>
    <col min="528" max="528" width="3.125" style="53" customWidth="1"/>
    <col min="529" max="768" width="9" style="53"/>
    <col min="769" max="770" width="2.625" style="53" customWidth="1"/>
    <col min="771" max="771" width="2.875" style="53" customWidth="1"/>
    <col min="772" max="772" width="10" style="53" customWidth="1"/>
    <col min="773" max="773" width="4.625" style="53" customWidth="1"/>
    <col min="774" max="774" width="5.625" style="53" customWidth="1"/>
    <col min="775" max="776" width="6.625" style="53" customWidth="1"/>
    <col min="777" max="777" width="7.375" style="53" customWidth="1"/>
    <col min="778" max="778" width="7.5" style="53" customWidth="1"/>
    <col min="779" max="779" width="4.125" style="53" customWidth="1"/>
    <col min="780" max="780" width="5.625" style="53" customWidth="1"/>
    <col min="781" max="781" width="2.125" style="53" customWidth="1"/>
    <col min="782" max="782" width="3.625" style="53" customWidth="1"/>
    <col min="783" max="783" width="10.25" style="53" customWidth="1"/>
    <col min="784" max="784" width="3.125" style="53" customWidth="1"/>
    <col min="785" max="1024" width="9" style="53"/>
    <col min="1025" max="1026" width="2.625" style="53" customWidth="1"/>
    <col min="1027" max="1027" width="2.875" style="53" customWidth="1"/>
    <col min="1028" max="1028" width="10" style="53" customWidth="1"/>
    <col min="1029" max="1029" width="4.625" style="53" customWidth="1"/>
    <col min="1030" max="1030" width="5.625" style="53" customWidth="1"/>
    <col min="1031" max="1032" width="6.625" style="53" customWidth="1"/>
    <col min="1033" max="1033" width="7.375" style="53" customWidth="1"/>
    <col min="1034" max="1034" width="7.5" style="53" customWidth="1"/>
    <col min="1035" max="1035" width="4.125" style="53" customWidth="1"/>
    <col min="1036" max="1036" width="5.625" style="53" customWidth="1"/>
    <col min="1037" max="1037" width="2.125" style="53" customWidth="1"/>
    <col min="1038" max="1038" width="3.625" style="53" customWidth="1"/>
    <col min="1039" max="1039" width="10.25" style="53" customWidth="1"/>
    <col min="1040" max="1040" width="3.125" style="53" customWidth="1"/>
    <col min="1041" max="1280" width="9" style="53"/>
    <col min="1281" max="1282" width="2.625" style="53" customWidth="1"/>
    <col min="1283" max="1283" width="2.875" style="53" customWidth="1"/>
    <col min="1284" max="1284" width="10" style="53" customWidth="1"/>
    <col min="1285" max="1285" width="4.625" style="53" customWidth="1"/>
    <col min="1286" max="1286" width="5.625" style="53" customWidth="1"/>
    <col min="1287" max="1288" width="6.625" style="53" customWidth="1"/>
    <col min="1289" max="1289" width="7.375" style="53" customWidth="1"/>
    <col min="1290" max="1290" width="7.5" style="53" customWidth="1"/>
    <col min="1291" max="1291" width="4.125" style="53" customWidth="1"/>
    <col min="1292" max="1292" width="5.625" style="53" customWidth="1"/>
    <col min="1293" max="1293" width="2.125" style="53" customWidth="1"/>
    <col min="1294" max="1294" width="3.625" style="53" customWidth="1"/>
    <col min="1295" max="1295" width="10.25" style="53" customWidth="1"/>
    <col min="1296" max="1296" width="3.125" style="53" customWidth="1"/>
    <col min="1297" max="1536" width="9" style="53"/>
    <col min="1537" max="1538" width="2.625" style="53" customWidth="1"/>
    <col min="1539" max="1539" width="2.875" style="53" customWidth="1"/>
    <col min="1540" max="1540" width="10" style="53" customWidth="1"/>
    <col min="1541" max="1541" width="4.625" style="53" customWidth="1"/>
    <col min="1542" max="1542" width="5.625" style="53" customWidth="1"/>
    <col min="1543" max="1544" width="6.625" style="53" customWidth="1"/>
    <col min="1545" max="1545" width="7.375" style="53" customWidth="1"/>
    <col min="1546" max="1546" width="7.5" style="53" customWidth="1"/>
    <col min="1547" max="1547" width="4.125" style="53" customWidth="1"/>
    <col min="1548" max="1548" width="5.625" style="53" customWidth="1"/>
    <col min="1549" max="1549" width="2.125" style="53" customWidth="1"/>
    <col min="1550" max="1550" width="3.625" style="53" customWidth="1"/>
    <col min="1551" max="1551" width="10.25" style="53" customWidth="1"/>
    <col min="1552" max="1552" width="3.125" style="53" customWidth="1"/>
    <col min="1553" max="1792" width="9" style="53"/>
    <col min="1793" max="1794" width="2.625" style="53" customWidth="1"/>
    <col min="1795" max="1795" width="2.875" style="53" customWidth="1"/>
    <col min="1796" max="1796" width="10" style="53" customWidth="1"/>
    <col min="1797" max="1797" width="4.625" style="53" customWidth="1"/>
    <col min="1798" max="1798" width="5.625" style="53" customWidth="1"/>
    <col min="1799" max="1800" width="6.625" style="53" customWidth="1"/>
    <col min="1801" max="1801" width="7.375" style="53" customWidth="1"/>
    <col min="1802" max="1802" width="7.5" style="53" customWidth="1"/>
    <col min="1803" max="1803" width="4.125" style="53" customWidth="1"/>
    <col min="1804" max="1804" width="5.625" style="53" customWidth="1"/>
    <col min="1805" max="1805" width="2.125" style="53" customWidth="1"/>
    <col min="1806" max="1806" width="3.625" style="53" customWidth="1"/>
    <col min="1807" max="1807" width="10.25" style="53" customWidth="1"/>
    <col min="1808" max="1808" width="3.125" style="53" customWidth="1"/>
    <col min="1809" max="2048" width="9" style="53"/>
    <col min="2049" max="2050" width="2.625" style="53" customWidth="1"/>
    <col min="2051" max="2051" width="2.875" style="53" customWidth="1"/>
    <col min="2052" max="2052" width="10" style="53" customWidth="1"/>
    <col min="2053" max="2053" width="4.625" style="53" customWidth="1"/>
    <col min="2054" max="2054" width="5.625" style="53" customWidth="1"/>
    <col min="2055" max="2056" width="6.625" style="53" customWidth="1"/>
    <col min="2057" max="2057" width="7.375" style="53" customWidth="1"/>
    <col min="2058" max="2058" width="7.5" style="53" customWidth="1"/>
    <col min="2059" max="2059" width="4.125" style="53" customWidth="1"/>
    <col min="2060" max="2060" width="5.625" style="53" customWidth="1"/>
    <col min="2061" max="2061" width="2.125" style="53" customWidth="1"/>
    <col min="2062" max="2062" width="3.625" style="53" customWidth="1"/>
    <col min="2063" max="2063" width="10.25" style="53" customWidth="1"/>
    <col min="2064" max="2064" width="3.125" style="53" customWidth="1"/>
    <col min="2065" max="2304" width="9" style="53"/>
    <col min="2305" max="2306" width="2.625" style="53" customWidth="1"/>
    <col min="2307" max="2307" width="2.875" style="53" customWidth="1"/>
    <col min="2308" max="2308" width="10" style="53" customWidth="1"/>
    <col min="2309" max="2309" width="4.625" style="53" customWidth="1"/>
    <col min="2310" max="2310" width="5.625" style="53" customWidth="1"/>
    <col min="2311" max="2312" width="6.625" style="53" customWidth="1"/>
    <col min="2313" max="2313" width="7.375" style="53" customWidth="1"/>
    <col min="2314" max="2314" width="7.5" style="53" customWidth="1"/>
    <col min="2315" max="2315" width="4.125" style="53" customWidth="1"/>
    <col min="2316" max="2316" width="5.625" style="53" customWidth="1"/>
    <col min="2317" max="2317" width="2.125" style="53" customWidth="1"/>
    <col min="2318" max="2318" width="3.625" style="53" customWidth="1"/>
    <col min="2319" max="2319" width="10.25" style="53" customWidth="1"/>
    <col min="2320" max="2320" width="3.125" style="53" customWidth="1"/>
    <col min="2321" max="2560" width="9" style="53"/>
    <col min="2561" max="2562" width="2.625" style="53" customWidth="1"/>
    <col min="2563" max="2563" width="2.875" style="53" customWidth="1"/>
    <col min="2564" max="2564" width="10" style="53" customWidth="1"/>
    <col min="2565" max="2565" width="4.625" style="53" customWidth="1"/>
    <col min="2566" max="2566" width="5.625" style="53" customWidth="1"/>
    <col min="2567" max="2568" width="6.625" style="53" customWidth="1"/>
    <col min="2569" max="2569" width="7.375" style="53" customWidth="1"/>
    <col min="2570" max="2570" width="7.5" style="53" customWidth="1"/>
    <col min="2571" max="2571" width="4.125" style="53" customWidth="1"/>
    <col min="2572" max="2572" width="5.625" style="53" customWidth="1"/>
    <col min="2573" max="2573" width="2.125" style="53" customWidth="1"/>
    <col min="2574" max="2574" width="3.625" style="53" customWidth="1"/>
    <col min="2575" max="2575" width="10.25" style="53" customWidth="1"/>
    <col min="2576" max="2576" width="3.125" style="53" customWidth="1"/>
    <col min="2577" max="2816" width="9" style="53"/>
    <col min="2817" max="2818" width="2.625" style="53" customWidth="1"/>
    <col min="2819" max="2819" width="2.875" style="53" customWidth="1"/>
    <col min="2820" max="2820" width="10" style="53" customWidth="1"/>
    <col min="2821" max="2821" width="4.625" style="53" customWidth="1"/>
    <col min="2822" max="2822" width="5.625" style="53" customWidth="1"/>
    <col min="2823" max="2824" width="6.625" style="53" customWidth="1"/>
    <col min="2825" max="2825" width="7.375" style="53" customWidth="1"/>
    <col min="2826" max="2826" width="7.5" style="53" customWidth="1"/>
    <col min="2827" max="2827" width="4.125" style="53" customWidth="1"/>
    <col min="2828" max="2828" width="5.625" style="53" customWidth="1"/>
    <col min="2829" max="2829" width="2.125" style="53" customWidth="1"/>
    <col min="2830" max="2830" width="3.625" style="53" customWidth="1"/>
    <col min="2831" max="2831" width="10.25" style="53" customWidth="1"/>
    <col min="2832" max="2832" width="3.125" style="53" customWidth="1"/>
    <col min="2833" max="3072" width="9" style="53"/>
    <col min="3073" max="3074" width="2.625" style="53" customWidth="1"/>
    <col min="3075" max="3075" width="2.875" style="53" customWidth="1"/>
    <col min="3076" max="3076" width="10" style="53" customWidth="1"/>
    <col min="3077" max="3077" width="4.625" style="53" customWidth="1"/>
    <col min="3078" max="3078" width="5.625" style="53" customWidth="1"/>
    <col min="3079" max="3080" width="6.625" style="53" customWidth="1"/>
    <col min="3081" max="3081" width="7.375" style="53" customWidth="1"/>
    <col min="3082" max="3082" width="7.5" style="53" customWidth="1"/>
    <col min="3083" max="3083" width="4.125" style="53" customWidth="1"/>
    <col min="3084" max="3084" width="5.625" style="53" customWidth="1"/>
    <col min="3085" max="3085" width="2.125" style="53" customWidth="1"/>
    <col min="3086" max="3086" width="3.625" style="53" customWidth="1"/>
    <col min="3087" max="3087" width="10.25" style="53" customWidth="1"/>
    <col min="3088" max="3088" width="3.125" style="53" customWidth="1"/>
    <col min="3089" max="3328" width="9" style="53"/>
    <col min="3329" max="3330" width="2.625" style="53" customWidth="1"/>
    <col min="3331" max="3331" width="2.875" style="53" customWidth="1"/>
    <col min="3332" max="3332" width="10" style="53" customWidth="1"/>
    <col min="3333" max="3333" width="4.625" style="53" customWidth="1"/>
    <col min="3334" max="3334" width="5.625" style="53" customWidth="1"/>
    <col min="3335" max="3336" width="6.625" style="53" customWidth="1"/>
    <col min="3337" max="3337" width="7.375" style="53" customWidth="1"/>
    <col min="3338" max="3338" width="7.5" style="53" customWidth="1"/>
    <col min="3339" max="3339" width="4.125" style="53" customWidth="1"/>
    <col min="3340" max="3340" width="5.625" style="53" customWidth="1"/>
    <col min="3341" max="3341" width="2.125" style="53" customWidth="1"/>
    <col min="3342" max="3342" width="3.625" style="53" customWidth="1"/>
    <col min="3343" max="3343" width="10.25" style="53" customWidth="1"/>
    <col min="3344" max="3344" width="3.125" style="53" customWidth="1"/>
    <col min="3345" max="3584" width="9" style="53"/>
    <col min="3585" max="3586" width="2.625" style="53" customWidth="1"/>
    <col min="3587" max="3587" width="2.875" style="53" customWidth="1"/>
    <col min="3588" max="3588" width="10" style="53" customWidth="1"/>
    <col min="3589" max="3589" width="4.625" style="53" customWidth="1"/>
    <col min="3590" max="3590" width="5.625" style="53" customWidth="1"/>
    <col min="3591" max="3592" width="6.625" style="53" customWidth="1"/>
    <col min="3593" max="3593" width="7.375" style="53" customWidth="1"/>
    <col min="3594" max="3594" width="7.5" style="53" customWidth="1"/>
    <col min="3595" max="3595" width="4.125" style="53" customWidth="1"/>
    <col min="3596" max="3596" width="5.625" style="53" customWidth="1"/>
    <col min="3597" max="3597" width="2.125" style="53" customWidth="1"/>
    <col min="3598" max="3598" width="3.625" style="53" customWidth="1"/>
    <col min="3599" max="3599" width="10.25" style="53" customWidth="1"/>
    <col min="3600" max="3600" width="3.125" style="53" customWidth="1"/>
    <col min="3601" max="3840" width="9" style="53"/>
    <col min="3841" max="3842" width="2.625" style="53" customWidth="1"/>
    <col min="3843" max="3843" width="2.875" style="53" customWidth="1"/>
    <col min="3844" max="3844" width="10" style="53" customWidth="1"/>
    <col min="3845" max="3845" width="4.625" style="53" customWidth="1"/>
    <col min="3846" max="3846" width="5.625" style="53" customWidth="1"/>
    <col min="3847" max="3848" width="6.625" style="53" customWidth="1"/>
    <col min="3849" max="3849" width="7.375" style="53" customWidth="1"/>
    <col min="3850" max="3850" width="7.5" style="53" customWidth="1"/>
    <col min="3851" max="3851" width="4.125" style="53" customWidth="1"/>
    <col min="3852" max="3852" width="5.625" style="53" customWidth="1"/>
    <col min="3853" max="3853" width="2.125" style="53" customWidth="1"/>
    <col min="3854" max="3854" width="3.625" style="53" customWidth="1"/>
    <col min="3855" max="3855" width="10.25" style="53" customWidth="1"/>
    <col min="3856" max="3856" width="3.125" style="53" customWidth="1"/>
    <col min="3857" max="4096" width="9" style="53"/>
    <col min="4097" max="4098" width="2.625" style="53" customWidth="1"/>
    <col min="4099" max="4099" width="2.875" style="53" customWidth="1"/>
    <col min="4100" max="4100" width="10" style="53" customWidth="1"/>
    <col min="4101" max="4101" width="4.625" style="53" customWidth="1"/>
    <col min="4102" max="4102" width="5.625" style="53" customWidth="1"/>
    <col min="4103" max="4104" width="6.625" style="53" customWidth="1"/>
    <col min="4105" max="4105" width="7.375" style="53" customWidth="1"/>
    <col min="4106" max="4106" width="7.5" style="53" customWidth="1"/>
    <col min="4107" max="4107" width="4.125" style="53" customWidth="1"/>
    <col min="4108" max="4108" width="5.625" style="53" customWidth="1"/>
    <col min="4109" max="4109" width="2.125" style="53" customWidth="1"/>
    <col min="4110" max="4110" width="3.625" style="53" customWidth="1"/>
    <col min="4111" max="4111" width="10.25" style="53" customWidth="1"/>
    <col min="4112" max="4112" width="3.125" style="53" customWidth="1"/>
    <col min="4113" max="4352" width="9" style="53"/>
    <col min="4353" max="4354" width="2.625" style="53" customWidth="1"/>
    <col min="4355" max="4355" width="2.875" style="53" customWidth="1"/>
    <col min="4356" max="4356" width="10" style="53" customWidth="1"/>
    <col min="4357" max="4357" width="4.625" style="53" customWidth="1"/>
    <col min="4358" max="4358" width="5.625" style="53" customWidth="1"/>
    <col min="4359" max="4360" width="6.625" style="53" customWidth="1"/>
    <col min="4361" max="4361" width="7.375" style="53" customWidth="1"/>
    <col min="4362" max="4362" width="7.5" style="53" customWidth="1"/>
    <col min="4363" max="4363" width="4.125" style="53" customWidth="1"/>
    <col min="4364" max="4364" width="5.625" style="53" customWidth="1"/>
    <col min="4365" max="4365" width="2.125" style="53" customWidth="1"/>
    <col min="4366" max="4366" width="3.625" style="53" customWidth="1"/>
    <col min="4367" max="4367" width="10.25" style="53" customWidth="1"/>
    <col min="4368" max="4368" width="3.125" style="53" customWidth="1"/>
    <col min="4369" max="4608" width="9" style="53"/>
    <col min="4609" max="4610" width="2.625" style="53" customWidth="1"/>
    <col min="4611" max="4611" width="2.875" style="53" customWidth="1"/>
    <col min="4612" max="4612" width="10" style="53" customWidth="1"/>
    <col min="4613" max="4613" width="4.625" style="53" customWidth="1"/>
    <col min="4614" max="4614" width="5.625" style="53" customWidth="1"/>
    <col min="4615" max="4616" width="6.625" style="53" customWidth="1"/>
    <col min="4617" max="4617" width="7.375" style="53" customWidth="1"/>
    <col min="4618" max="4618" width="7.5" style="53" customWidth="1"/>
    <col min="4619" max="4619" width="4.125" style="53" customWidth="1"/>
    <col min="4620" max="4620" width="5.625" style="53" customWidth="1"/>
    <col min="4621" max="4621" width="2.125" style="53" customWidth="1"/>
    <col min="4622" max="4622" width="3.625" style="53" customWidth="1"/>
    <col min="4623" max="4623" width="10.25" style="53" customWidth="1"/>
    <col min="4624" max="4624" width="3.125" style="53" customWidth="1"/>
    <col min="4625" max="4864" width="9" style="53"/>
    <col min="4865" max="4866" width="2.625" style="53" customWidth="1"/>
    <col min="4867" max="4867" width="2.875" style="53" customWidth="1"/>
    <col min="4868" max="4868" width="10" style="53" customWidth="1"/>
    <col min="4869" max="4869" width="4.625" style="53" customWidth="1"/>
    <col min="4870" max="4870" width="5.625" style="53" customWidth="1"/>
    <col min="4871" max="4872" width="6.625" style="53" customWidth="1"/>
    <col min="4873" max="4873" width="7.375" style="53" customWidth="1"/>
    <col min="4874" max="4874" width="7.5" style="53" customWidth="1"/>
    <col min="4875" max="4875" width="4.125" style="53" customWidth="1"/>
    <col min="4876" max="4876" width="5.625" style="53" customWidth="1"/>
    <col min="4877" max="4877" width="2.125" style="53" customWidth="1"/>
    <col min="4878" max="4878" width="3.625" style="53" customWidth="1"/>
    <col min="4879" max="4879" width="10.25" style="53" customWidth="1"/>
    <col min="4880" max="4880" width="3.125" style="53" customWidth="1"/>
    <col min="4881" max="5120" width="9" style="53"/>
    <col min="5121" max="5122" width="2.625" style="53" customWidth="1"/>
    <col min="5123" max="5123" width="2.875" style="53" customWidth="1"/>
    <col min="5124" max="5124" width="10" style="53" customWidth="1"/>
    <col min="5125" max="5125" width="4.625" style="53" customWidth="1"/>
    <col min="5126" max="5126" width="5.625" style="53" customWidth="1"/>
    <col min="5127" max="5128" width="6.625" style="53" customWidth="1"/>
    <col min="5129" max="5129" width="7.375" style="53" customWidth="1"/>
    <col min="5130" max="5130" width="7.5" style="53" customWidth="1"/>
    <col min="5131" max="5131" width="4.125" style="53" customWidth="1"/>
    <col min="5132" max="5132" width="5.625" style="53" customWidth="1"/>
    <col min="5133" max="5133" width="2.125" style="53" customWidth="1"/>
    <col min="5134" max="5134" width="3.625" style="53" customWidth="1"/>
    <col min="5135" max="5135" width="10.25" style="53" customWidth="1"/>
    <col min="5136" max="5136" width="3.125" style="53" customWidth="1"/>
    <col min="5137" max="5376" width="9" style="53"/>
    <col min="5377" max="5378" width="2.625" style="53" customWidth="1"/>
    <col min="5379" max="5379" width="2.875" style="53" customWidth="1"/>
    <col min="5380" max="5380" width="10" style="53" customWidth="1"/>
    <col min="5381" max="5381" width="4.625" style="53" customWidth="1"/>
    <col min="5382" max="5382" width="5.625" style="53" customWidth="1"/>
    <col min="5383" max="5384" width="6.625" style="53" customWidth="1"/>
    <col min="5385" max="5385" width="7.375" style="53" customWidth="1"/>
    <col min="5386" max="5386" width="7.5" style="53" customWidth="1"/>
    <col min="5387" max="5387" width="4.125" style="53" customWidth="1"/>
    <col min="5388" max="5388" width="5.625" style="53" customWidth="1"/>
    <col min="5389" max="5389" width="2.125" style="53" customWidth="1"/>
    <col min="5390" max="5390" width="3.625" style="53" customWidth="1"/>
    <col min="5391" max="5391" width="10.25" style="53" customWidth="1"/>
    <col min="5392" max="5392" width="3.125" style="53" customWidth="1"/>
    <col min="5393" max="5632" width="9" style="53"/>
    <col min="5633" max="5634" width="2.625" style="53" customWidth="1"/>
    <col min="5635" max="5635" width="2.875" style="53" customWidth="1"/>
    <col min="5636" max="5636" width="10" style="53" customWidth="1"/>
    <col min="5637" max="5637" width="4.625" style="53" customWidth="1"/>
    <col min="5638" max="5638" width="5.625" style="53" customWidth="1"/>
    <col min="5639" max="5640" width="6.625" style="53" customWidth="1"/>
    <col min="5641" max="5641" width="7.375" style="53" customWidth="1"/>
    <col min="5642" max="5642" width="7.5" style="53" customWidth="1"/>
    <col min="5643" max="5643" width="4.125" style="53" customWidth="1"/>
    <col min="5644" max="5644" width="5.625" style="53" customWidth="1"/>
    <col min="5645" max="5645" width="2.125" style="53" customWidth="1"/>
    <col min="5646" max="5646" width="3.625" style="53" customWidth="1"/>
    <col min="5647" max="5647" width="10.25" style="53" customWidth="1"/>
    <col min="5648" max="5648" width="3.125" style="53" customWidth="1"/>
    <col min="5649" max="5888" width="9" style="53"/>
    <col min="5889" max="5890" width="2.625" style="53" customWidth="1"/>
    <col min="5891" max="5891" width="2.875" style="53" customWidth="1"/>
    <col min="5892" max="5892" width="10" style="53" customWidth="1"/>
    <col min="5893" max="5893" width="4.625" style="53" customWidth="1"/>
    <col min="5894" max="5894" width="5.625" style="53" customWidth="1"/>
    <col min="5895" max="5896" width="6.625" style="53" customWidth="1"/>
    <col min="5897" max="5897" width="7.375" style="53" customWidth="1"/>
    <col min="5898" max="5898" width="7.5" style="53" customWidth="1"/>
    <col min="5899" max="5899" width="4.125" style="53" customWidth="1"/>
    <col min="5900" max="5900" width="5.625" style="53" customWidth="1"/>
    <col min="5901" max="5901" width="2.125" style="53" customWidth="1"/>
    <col min="5902" max="5902" width="3.625" style="53" customWidth="1"/>
    <col min="5903" max="5903" width="10.25" style="53" customWidth="1"/>
    <col min="5904" max="5904" width="3.125" style="53" customWidth="1"/>
    <col min="5905" max="6144" width="9" style="53"/>
    <col min="6145" max="6146" width="2.625" style="53" customWidth="1"/>
    <col min="6147" max="6147" width="2.875" style="53" customWidth="1"/>
    <col min="6148" max="6148" width="10" style="53" customWidth="1"/>
    <col min="6149" max="6149" width="4.625" style="53" customWidth="1"/>
    <col min="6150" max="6150" width="5.625" style="53" customWidth="1"/>
    <col min="6151" max="6152" width="6.625" style="53" customWidth="1"/>
    <col min="6153" max="6153" width="7.375" style="53" customWidth="1"/>
    <col min="6154" max="6154" width="7.5" style="53" customWidth="1"/>
    <col min="6155" max="6155" width="4.125" style="53" customWidth="1"/>
    <col min="6156" max="6156" width="5.625" style="53" customWidth="1"/>
    <col min="6157" max="6157" width="2.125" style="53" customWidth="1"/>
    <col min="6158" max="6158" width="3.625" style="53" customWidth="1"/>
    <col min="6159" max="6159" width="10.25" style="53" customWidth="1"/>
    <col min="6160" max="6160" width="3.125" style="53" customWidth="1"/>
    <col min="6161" max="6400" width="9" style="53"/>
    <col min="6401" max="6402" width="2.625" style="53" customWidth="1"/>
    <col min="6403" max="6403" width="2.875" style="53" customWidth="1"/>
    <col min="6404" max="6404" width="10" style="53" customWidth="1"/>
    <col min="6405" max="6405" width="4.625" style="53" customWidth="1"/>
    <col min="6406" max="6406" width="5.625" style="53" customWidth="1"/>
    <col min="6407" max="6408" width="6.625" style="53" customWidth="1"/>
    <col min="6409" max="6409" width="7.375" style="53" customWidth="1"/>
    <col min="6410" max="6410" width="7.5" style="53" customWidth="1"/>
    <col min="6411" max="6411" width="4.125" style="53" customWidth="1"/>
    <col min="6412" max="6412" width="5.625" style="53" customWidth="1"/>
    <col min="6413" max="6413" width="2.125" style="53" customWidth="1"/>
    <col min="6414" max="6414" width="3.625" style="53" customWidth="1"/>
    <col min="6415" max="6415" width="10.25" style="53" customWidth="1"/>
    <col min="6416" max="6416" width="3.125" style="53" customWidth="1"/>
    <col min="6417" max="6656" width="9" style="53"/>
    <col min="6657" max="6658" width="2.625" style="53" customWidth="1"/>
    <col min="6659" max="6659" width="2.875" style="53" customWidth="1"/>
    <col min="6660" max="6660" width="10" style="53" customWidth="1"/>
    <col min="6661" max="6661" width="4.625" style="53" customWidth="1"/>
    <col min="6662" max="6662" width="5.625" style="53" customWidth="1"/>
    <col min="6663" max="6664" width="6.625" style="53" customWidth="1"/>
    <col min="6665" max="6665" width="7.375" style="53" customWidth="1"/>
    <col min="6666" max="6666" width="7.5" style="53" customWidth="1"/>
    <col min="6667" max="6667" width="4.125" style="53" customWidth="1"/>
    <col min="6668" max="6668" width="5.625" style="53" customWidth="1"/>
    <col min="6669" max="6669" width="2.125" style="53" customWidth="1"/>
    <col min="6670" max="6670" width="3.625" style="53" customWidth="1"/>
    <col min="6671" max="6671" width="10.25" style="53" customWidth="1"/>
    <col min="6672" max="6672" width="3.125" style="53" customWidth="1"/>
    <col min="6673" max="6912" width="9" style="53"/>
    <col min="6913" max="6914" width="2.625" style="53" customWidth="1"/>
    <col min="6915" max="6915" width="2.875" style="53" customWidth="1"/>
    <col min="6916" max="6916" width="10" style="53" customWidth="1"/>
    <col min="6917" max="6917" width="4.625" style="53" customWidth="1"/>
    <col min="6918" max="6918" width="5.625" style="53" customWidth="1"/>
    <col min="6919" max="6920" width="6.625" style="53" customWidth="1"/>
    <col min="6921" max="6921" width="7.375" style="53" customWidth="1"/>
    <col min="6922" max="6922" width="7.5" style="53" customWidth="1"/>
    <col min="6923" max="6923" width="4.125" style="53" customWidth="1"/>
    <col min="6924" max="6924" width="5.625" style="53" customWidth="1"/>
    <col min="6925" max="6925" width="2.125" style="53" customWidth="1"/>
    <col min="6926" max="6926" width="3.625" style="53" customWidth="1"/>
    <col min="6927" max="6927" width="10.25" style="53" customWidth="1"/>
    <col min="6928" max="6928" width="3.125" style="53" customWidth="1"/>
    <col min="6929" max="7168" width="9" style="53"/>
    <col min="7169" max="7170" width="2.625" style="53" customWidth="1"/>
    <col min="7171" max="7171" width="2.875" style="53" customWidth="1"/>
    <col min="7172" max="7172" width="10" style="53" customWidth="1"/>
    <col min="7173" max="7173" width="4.625" style="53" customWidth="1"/>
    <col min="7174" max="7174" width="5.625" style="53" customWidth="1"/>
    <col min="7175" max="7176" width="6.625" style="53" customWidth="1"/>
    <col min="7177" max="7177" width="7.375" style="53" customWidth="1"/>
    <col min="7178" max="7178" width="7.5" style="53" customWidth="1"/>
    <col min="7179" max="7179" width="4.125" style="53" customWidth="1"/>
    <col min="7180" max="7180" width="5.625" style="53" customWidth="1"/>
    <col min="7181" max="7181" width="2.125" style="53" customWidth="1"/>
    <col min="7182" max="7182" width="3.625" style="53" customWidth="1"/>
    <col min="7183" max="7183" width="10.25" style="53" customWidth="1"/>
    <col min="7184" max="7184" width="3.125" style="53" customWidth="1"/>
    <col min="7185" max="7424" width="9" style="53"/>
    <col min="7425" max="7426" width="2.625" style="53" customWidth="1"/>
    <col min="7427" max="7427" width="2.875" style="53" customWidth="1"/>
    <col min="7428" max="7428" width="10" style="53" customWidth="1"/>
    <col min="7429" max="7429" width="4.625" style="53" customWidth="1"/>
    <col min="7430" max="7430" width="5.625" style="53" customWidth="1"/>
    <col min="7431" max="7432" width="6.625" style="53" customWidth="1"/>
    <col min="7433" max="7433" width="7.375" style="53" customWidth="1"/>
    <col min="7434" max="7434" width="7.5" style="53" customWidth="1"/>
    <col min="7435" max="7435" width="4.125" style="53" customWidth="1"/>
    <col min="7436" max="7436" width="5.625" style="53" customWidth="1"/>
    <col min="7437" max="7437" width="2.125" style="53" customWidth="1"/>
    <col min="7438" max="7438" width="3.625" style="53" customWidth="1"/>
    <col min="7439" max="7439" width="10.25" style="53" customWidth="1"/>
    <col min="7440" max="7440" width="3.125" style="53" customWidth="1"/>
    <col min="7441" max="7680" width="9" style="53"/>
    <col min="7681" max="7682" width="2.625" style="53" customWidth="1"/>
    <col min="7683" max="7683" width="2.875" style="53" customWidth="1"/>
    <col min="7684" max="7684" width="10" style="53" customWidth="1"/>
    <col min="7685" max="7685" width="4.625" style="53" customWidth="1"/>
    <col min="7686" max="7686" width="5.625" style="53" customWidth="1"/>
    <col min="7687" max="7688" width="6.625" style="53" customWidth="1"/>
    <col min="7689" max="7689" width="7.375" style="53" customWidth="1"/>
    <col min="7690" max="7690" width="7.5" style="53" customWidth="1"/>
    <col min="7691" max="7691" width="4.125" style="53" customWidth="1"/>
    <col min="7692" max="7692" width="5.625" style="53" customWidth="1"/>
    <col min="7693" max="7693" width="2.125" style="53" customWidth="1"/>
    <col min="7694" max="7694" width="3.625" style="53" customWidth="1"/>
    <col min="7695" max="7695" width="10.25" style="53" customWidth="1"/>
    <col min="7696" max="7696" width="3.125" style="53" customWidth="1"/>
    <col min="7697" max="7936" width="9" style="53"/>
    <col min="7937" max="7938" width="2.625" style="53" customWidth="1"/>
    <col min="7939" max="7939" width="2.875" style="53" customWidth="1"/>
    <col min="7940" max="7940" width="10" style="53" customWidth="1"/>
    <col min="7941" max="7941" width="4.625" style="53" customWidth="1"/>
    <col min="7942" max="7942" width="5.625" style="53" customWidth="1"/>
    <col min="7943" max="7944" width="6.625" style="53" customWidth="1"/>
    <col min="7945" max="7945" width="7.375" style="53" customWidth="1"/>
    <col min="7946" max="7946" width="7.5" style="53" customWidth="1"/>
    <col min="7947" max="7947" width="4.125" style="53" customWidth="1"/>
    <col min="7948" max="7948" width="5.625" style="53" customWidth="1"/>
    <col min="7949" max="7949" width="2.125" style="53" customWidth="1"/>
    <col min="7950" max="7950" width="3.625" style="53" customWidth="1"/>
    <col min="7951" max="7951" width="10.25" style="53" customWidth="1"/>
    <col min="7952" max="7952" width="3.125" style="53" customWidth="1"/>
    <col min="7953" max="8192" width="9" style="53"/>
    <col min="8193" max="8194" width="2.625" style="53" customWidth="1"/>
    <col min="8195" max="8195" width="2.875" style="53" customWidth="1"/>
    <col min="8196" max="8196" width="10" style="53" customWidth="1"/>
    <col min="8197" max="8197" width="4.625" style="53" customWidth="1"/>
    <col min="8198" max="8198" width="5.625" style="53" customWidth="1"/>
    <col min="8199" max="8200" width="6.625" style="53" customWidth="1"/>
    <col min="8201" max="8201" width="7.375" style="53" customWidth="1"/>
    <col min="8202" max="8202" width="7.5" style="53" customWidth="1"/>
    <col min="8203" max="8203" width="4.125" style="53" customWidth="1"/>
    <col min="8204" max="8204" width="5.625" style="53" customWidth="1"/>
    <col min="8205" max="8205" width="2.125" style="53" customWidth="1"/>
    <col min="8206" max="8206" width="3.625" style="53" customWidth="1"/>
    <col min="8207" max="8207" width="10.25" style="53" customWidth="1"/>
    <col min="8208" max="8208" width="3.125" style="53" customWidth="1"/>
    <col min="8209" max="8448" width="9" style="53"/>
    <col min="8449" max="8450" width="2.625" style="53" customWidth="1"/>
    <col min="8451" max="8451" width="2.875" style="53" customWidth="1"/>
    <col min="8452" max="8452" width="10" style="53" customWidth="1"/>
    <col min="8453" max="8453" width="4.625" style="53" customWidth="1"/>
    <col min="8454" max="8454" width="5.625" style="53" customWidth="1"/>
    <col min="8455" max="8456" width="6.625" style="53" customWidth="1"/>
    <col min="8457" max="8457" width="7.375" style="53" customWidth="1"/>
    <col min="8458" max="8458" width="7.5" style="53" customWidth="1"/>
    <col min="8459" max="8459" width="4.125" style="53" customWidth="1"/>
    <col min="8460" max="8460" width="5.625" style="53" customWidth="1"/>
    <col min="8461" max="8461" width="2.125" style="53" customWidth="1"/>
    <col min="8462" max="8462" width="3.625" style="53" customWidth="1"/>
    <col min="8463" max="8463" width="10.25" style="53" customWidth="1"/>
    <col min="8464" max="8464" width="3.125" style="53" customWidth="1"/>
    <col min="8465" max="8704" width="9" style="53"/>
    <col min="8705" max="8706" width="2.625" style="53" customWidth="1"/>
    <col min="8707" max="8707" width="2.875" style="53" customWidth="1"/>
    <col min="8708" max="8708" width="10" style="53" customWidth="1"/>
    <col min="8709" max="8709" width="4.625" style="53" customWidth="1"/>
    <col min="8710" max="8710" width="5.625" style="53" customWidth="1"/>
    <col min="8711" max="8712" width="6.625" style="53" customWidth="1"/>
    <col min="8713" max="8713" width="7.375" style="53" customWidth="1"/>
    <col min="8714" max="8714" width="7.5" style="53" customWidth="1"/>
    <col min="8715" max="8715" width="4.125" style="53" customWidth="1"/>
    <col min="8716" max="8716" width="5.625" style="53" customWidth="1"/>
    <col min="8717" max="8717" width="2.125" style="53" customWidth="1"/>
    <col min="8718" max="8718" width="3.625" style="53" customWidth="1"/>
    <col min="8719" max="8719" width="10.25" style="53" customWidth="1"/>
    <col min="8720" max="8720" width="3.125" style="53" customWidth="1"/>
    <col min="8721" max="8960" width="9" style="53"/>
    <col min="8961" max="8962" width="2.625" style="53" customWidth="1"/>
    <col min="8963" max="8963" width="2.875" style="53" customWidth="1"/>
    <col min="8964" max="8964" width="10" style="53" customWidth="1"/>
    <col min="8965" max="8965" width="4.625" style="53" customWidth="1"/>
    <col min="8966" max="8966" width="5.625" style="53" customWidth="1"/>
    <col min="8967" max="8968" width="6.625" style="53" customWidth="1"/>
    <col min="8969" max="8969" width="7.375" style="53" customWidth="1"/>
    <col min="8970" max="8970" width="7.5" style="53" customWidth="1"/>
    <col min="8971" max="8971" width="4.125" style="53" customWidth="1"/>
    <col min="8972" max="8972" width="5.625" style="53" customWidth="1"/>
    <col min="8973" max="8973" width="2.125" style="53" customWidth="1"/>
    <col min="8974" max="8974" width="3.625" style="53" customWidth="1"/>
    <col min="8975" max="8975" width="10.25" style="53" customWidth="1"/>
    <col min="8976" max="8976" width="3.125" style="53" customWidth="1"/>
    <col min="8977" max="9216" width="9" style="53"/>
    <col min="9217" max="9218" width="2.625" style="53" customWidth="1"/>
    <col min="9219" max="9219" width="2.875" style="53" customWidth="1"/>
    <col min="9220" max="9220" width="10" style="53" customWidth="1"/>
    <col min="9221" max="9221" width="4.625" style="53" customWidth="1"/>
    <col min="9222" max="9222" width="5.625" style="53" customWidth="1"/>
    <col min="9223" max="9224" width="6.625" style="53" customWidth="1"/>
    <col min="9225" max="9225" width="7.375" style="53" customWidth="1"/>
    <col min="9226" max="9226" width="7.5" style="53" customWidth="1"/>
    <col min="9227" max="9227" width="4.125" style="53" customWidth="1"/>
    <col min="9228" max="9228" width="5.625" style="53" customWidth="1"/>
    <col min="9229" max="9229" width="2.125" style="53" customWidth="1"/>
    <col min="9230" max="9230" width="3.625" style="53" customWidth="1"/>
    <col min="9231" max="9231" width="10.25" style="53" customWidth="1"/>
    <col min="9232" max="9232" width="3.125" style="53" customWidth="1"/>
    <col min="9233" max="9472" width="9" style="53"/>
    <col min="9473" max="9474" width="2.625" style="53" customWidth="1"/>
    <col min="9475" max="9475" width="2.875" style="53" customWidth="1"/>
    <col min="9476" max="9476" width="10" style="53" customWidth="1"/>
    <col min="9477" max="9477" width="4.625" style="53" customWidth="1"/>
    <col min="9478" max="9478" width="5.625" style="53" customWidth="1"/>
    <col min="9479" max="9480" width="6.625" style="53" customWidth="1"/>
    <col min="9481" max="9481" width="7.375" style="53" customWidth="1"/>
    <col min="9482" max="9482" width="7.5" style="53" customWidth="1"/>
    <col min="9483" max="9483" width="4.125" style="53" customWidth="1"/>
    <col min="9484" max="9484" width="5.625" style="53" customWidth="1"/>
    <col min="9485" max="9485" width="2.125" style="53" customWidth="1"/>
    <col min="9486" max="9486" width="3.625" style="53" customWidth="1"/>
    <col min="9487" max="9487" width="10.25" style="53" customWidth="1"/>
    <col min="9488" max="9488" width="3.125" style="53" customWidth="1"/>
    <col min="9489" max="9728" width="9" style="53"/>
    <col min="9729" max="9730" width="2.625" style="53" customWidth="1"/>
    <col min="9731" max="9731" width="2.875" style="53" customWidth="1"/>
    <col min="9732" max="9732" width="10" style="53" customWidth="1"/>
    <col min="9733" max="9733" width="4.625" style="53" customWidth="1"/>
    <col min="9734" max="9734" width="5.625" style="53" customWidth="1"/>
    <col min="9735" max="9736" width="6.625" style="53" customWidth="1"/>
    <col min="9737" max="9737" width="7.375" style="53" customWidth="1"/>
    <col min="9738" max="9738" width="7.5" style="53" customWidth="1"/>
    <col min="9739" max="9739" width="4.125" style="53" customWidth="1"/>
    <col min="9740" max="9740" width="5.625" style="53" customWidth="1"/>
    <col min="9741" max="9741" width="2.125" style="53" customWidth="1"/>
    <col min="9742" max="9742" width="3.625" style="53" customWidth="1"/>
    <col min="9743" max="9743" width="10.25" style="53" customWidth="1"/>
    <col min="9744" max="9744" width="3.125" style="53" customWidth="1"/>
    <col min="9745" max="9984" width="9" style="53"/>
    <col min="9985" max="9986" width="2.625" style="53" customWidth="1"/>
    <col min="9987" max="9987" width="2.875" style="53" customWidth="1"/>
    <col min="9988" max="9988" width="10" style="53" customWidth="1"/>
    <col min="9989" max="9989" width="4.625" style="53" customWidth="1"/>
    <col min="9990" max="9990" width="5.625" style="53" customWidth="1"/>
    <col min="9991" max="9992" width="6.625" style="53" customWidth="1"/>
    <col min="9993" max="9993" width="7.375" style="53" customWidth="1"/>
    <col min="9994" max="9994" width="7.5" style="53" customWidth="1"/>
    <col min="9995" max="9995" width="4.125" style="53" customWidth="1"/>
    <col min="9996" max="9996" width="5.625" style="53" customWidth="1"/>
    <col min="9997" max="9997" width="2.125" style="53" customWidth="1"/>
    <col min="9998" max="9998" width="3.625" style="53" customWidth="1"/>
    <col min="9999" max="9999" width="10.25" style="53" customWidth="1"/>
    <col min="10000" max="10000" width="3.125" style="53" customWidth="1"/>
    <col min="10001" max="10240" width="9" style="53"/>
    <col min="10241" max="10242" width="2.625" style="53" customWidth="1"/>
    <col min="10243" max="10243" width="2.875" style="53" customWidth="1"/>
    <col min="10244" max="10244" width="10" style="53" customWidth="1"/>
    <col min="10245" max="10245" width="4.625" style="53" customWidth="1"/>
    <col min="10246" max="10246" width="5.625" style="53" customWidth="1"/>
    <col min="10247" max="10248" width="6.625" style="53" customWidth="1"/>
    <col min="10249" max="10249" width="7.375" style="53" customWidth="1"/>
    <col min="10250" max="10250" width="7.5" style="53" customWidth="1"/>
    <col min="10251" max="10251" width="4.125" style="53" customWidth="1"/>
    <col min="10252" max="10252" width="5.625" style="53" customWidth="1"/>
    <col min="10253" max="10253" width="2.125" style="53" customWidth="1"/>
    <col min="10254" max="10254" width="3.625" style="53" customWidth="1"/>
    <col min="10255" max="10255" width="10.25" style="53" customWidth="1"/>
    <col min="10256" max="10256" width="3.125" style="53" customWidth="1"/>
    <col min="10257" max="10496" width="9" style="53"/>
    <col min="10497" max="10498" width="2.625" style="53" customWidth="1"/>
    <col min="10499" max="10499" width="2.875" style="53" customWidth="1"/>
    <col min="10500" max="10500" width="10" style="53" customWidth="1"/>
    <col min="10501" max="10501" width="4.625" style="53" customWidth="1"/>
    <col min="10502" max="10502" width="5.625" style="53" customWidth="1"/>
    <col min="10503" max="10504" width="6.625" style="53" customWidth="1"/>
    <col min="10505" max="10505" width="7.375" style="53" customWidth="1"/>
    <col min="10506" max="10506" width="7.5" style="53" customWidth="1"/>
    <col min="10507" max="10507" width="4.125" style="53" customWidth="1"/>
    <col min="10508" max="10508" width="5.625" style="53" customWidth="1"/>
    <col min="10509" max="10509" width="2.125" style="53" customWidth="1"/>
    <col min="10510" max="10510" width="3.625" style="53" customWidth="1"/>
    <col min="10511" max="10511" width="10.25" style="53" customWidth="1"/>
    <col min="10512" max="10512" width="3.125" style="53" customWidth="1"/>
    <col min="10513" max="10752" width="9" style="53"/>
    <col min="10753" max="10754" width="2.625" style="53" customWidth="1"/>
    <col min="10755" max="10755" width="2.875" style="53" customWidth="1"/>
    <col min="10756" max="10756" width="10" style="53" customWidth="1"/>
    <col min="10757" max="10757" width="4.625" style="53" customWidth="1"/>
    <col min="10758" max="10758" width="5.625" style="53" customWidth="1"/>
    <col min="10759" max="10760" width="6.625" style="53" customWidth="1"/>
    <col min="10761" max="10761" width="7.375" style="53" customWidth="1"/>
    <col min="10762" max="10762" width="7.5" style="53" customWidth="1"/>
    <col min="10763" max="10763" width="4.125" style="53" customWidth="1"/>
    <col min="10764" max="10764" width="5.625" style="53" customWidth="1"/>
    <col min="10765" max="10765" width="2.125" style="53" customWidth="1"/>
    <col min="10766" max="10766" width="3.625" style="53" customWidth="1"/>
    <col min="10767" max="10767" width="10.25" style="53" customWidth="1"/>
    <col min="10768" max="10768" width="3.125" style="53" customWidth="1"/>
    <col min="10769" max="11008" width="9" style="53"/>
    <col min="11009" max="11010" width="2.625" style="53" customWidth="1"/>
    <col min="11011" max="11011" width="2.875" style="53" customWidth="1"/>
    <col min="11012" max="11012" width="10" style="53" customWidth="1"/>
    <col min="11013" max="11013" width="4.625" style="53" customWidth="1"/>
    <col min="11014" max="11014" width="5.625" style="53" customWidth="1"/>
    <col min="11015" max="11016" width="6.625" style="53" customWidth="1"/>
    <col min="11017" max="11017" width="7.375" style="53" customWidth="1"/>
    <col min="11018" max="11018" width="7.5" style="53" customWidth="1"/>
    <col min="11019" max="11019" width="4.125" style="53" customWidth="1"/>
    <col min="11020" max="11020" width="5.625" style="53" customWidth="1"/>
    <col min="11021" max="11021" width="2.125" style="53" customWidth="1"/>
    <col min="11022" max="11022" width="3.625" style="53" customWidth="1"/>
    <col min="11023" max="11023" width="10.25" style="53" customWidth="1"/>
    <col min="11024" max="11024" width="3.125" style="53" customWidth="1"/>
    <col min="11025" max="11264" width="9" style="53"/>
    <col min="11265" max="11266" width="2.625" style="53" customWidth="1"/>
    <col min="11267" max="11267" width="2.875" style="53" customWidth="1"/>
    <col min="11268" max="11268" width="10" style="53" customWidth="1"/>
    <col min="11269" max="11269" width="4.625" style="53" customWidth="1"/>
    <col min="11270" max="11270" width="5.625" style="53" customWidth="1"/>
    <col min="11271" max="11272" width="6.625" style="53" customWidth="1"/>
    <col min="11273" max="11273" width="7.375" style="53" customWidth="1"/>
    <col min="11274" max="11274" width="7.5" style="53" customWidth="1"/>
    <col min="11275" max="11275" width="4.125" style="53" customWidth="1"/>
    <col min="11276" max="11276" width="5.625" style="53" customWidth="1"/>
    <col min="11277" max="11277" width="2.125" style="53" customWidth="1"/>
    <col min="11278" max="11278" width="3.625" style="53" customWidth="1"/>
    <col min="11279" max="11279" width="10.25" style="53" customWidth="1"/>
    <col min="11280" max="11280" width="3.125" style="53" customWidth="1"/>
    <col min="11281" max="11520" width="9" style="53"/>
    <col min="11521" max="11522" width="2.625" style="53" customWidth="1"/>
    <col min="11523" max="11523" width="2.875" style="53" customWidth="1"/>
    <col min="11524" max="11524" width="10" style="53" customWidth="1"/>
    <col min="11525" max="11525" width="4.625" style="53" customWidth="1"/>
    <col min="11526" max="11526" width="5.625" style="53" customWidth="1"/>
    <col min="11527" max="11528" width="6.625" style="53" customWidth="1"/>
    <col min="11529" max="11529" width="7.375" style="53" customWidth="1"/>
    <col min="11530" max="11530" width="7.5" style="53" customWidth="1"/>
    <col min="11531" max="11531" width="4.125" style="53" customWidth="1"/>
    <col min="11532" max="11532" width="5.625" style="53" customWidth="1"/>
    <col min="11533" max="11533" width="2.125" style="53" customWidth="1"/>
    <col min="11534" max="11534" width="3.625" style="53" customWidth="1"/>
    <col min="11535" max="11535" width="10.25" style="53" customWidth="1"/>
    <col min="11536" max="11536" width="3.125" style="53" customWidth="1"/>
    <col min="11537" max="11776" width="9" style="53"/>
    <col min="11777" max="11778" width="2.625" style="53" customWidth="1"/>
    <col min="11779" max="11779" width="2.875" style="53" customWidth="1"/>
    <col min="11780" max="11780" width="10" style="53" customWidth="1"/>
    <col min="11781" max="11781" width="4.625" style="53" customWidth="1"/>
    <col min="11782" max="11782" width="5.625" style="53" customWidth="1"/>
    <col min="11783" max="11784" width="6.625" style="53" customWidth="1"/>
    <col min="11785" max="11785" width="7.375" style="53" customWidth="1"/>
    <col min="11786" max="11786" width="7.5" style="53" customWidth="1"/>
    <col min="11787" max="11787" width="4.125" style="53" customWidth="1"/>
    <col min="11788" max="11788" width="5.625" style="53" customWidth="1"/>
    <col min="11789" max="11789" width="2.125" style="53" customWidth="1"/>
    <col min="11790" max="11790" width="3.625" style="53" customWidth="1"/>
    <col min="11791" max="11791" width="10.25" style="53" customWidth="1"/>
    <col min="11792" max="11792" width="3.125" style="53" customWidth="1"/>
    <col min="11793" max="12032" width="9" style="53"/>
    <col min="12033" max="12034" width="2.625" style="53" customWidth="1"/>
    <col min="12035" max="12035" width="2.875" style="53" customWidth="1"/>
    <col min="12036" max="12036" width="10" style="53" customWidth="1"/>
    <col min="12037" max="12037" width="4.625" style="53" customWidth="1"/>
    <col min="12038" max="12038" width="5.625" style="53" customWidth="1"/>
    <col min="12039" max="12040" width="6.625" style="53" customWidth="1"/>
    <col min="12041" max="12041" width="7.375" style="53" customWidth="1"/>
    <col min="12042" max="12042" width="7.5" style="53" customWidth="1"/>
    <col min="12043" max="12043" width="4.125" style="53" customWidth="1"/>
    <col min="12044" max="12044" width="5.625" style="53" customWidth="1"/>
    <col min="12045" max="12045" width="2.125" style="53" customWidth="1"/>
    <col min="12046" max="12046" width="3.625" style="53" customWidth="1"/>
    <col min="12047" max="12047" width="10.25" style="53" customWidth="1"/>
    <col min="12048" max="12048" width="3.125" style="53" customWidth="1"/>
    <col min="12049" max="12288" width="9" style="53"/>
    <col min="12289" max="12290" width="2.625" style="53" customWidth="1"/>
    <col min="12291" max="12291" width="2.875" style="53" customWidth="1"/>
    <col min="12292" max="12292" width="10" style="53" customWidth="1"/>
    <col min="12293" max="12293" width="4.625" style="53" customWidth="1"/>
    <col min="12294" max="12294" width="5.625" style="53" customWidth="1"/>
    <col min="12295" max="12296" width="6.625" style="53" customWidth="1"/>
    <col min="12297" max="12297" width="7.375" style="53" customWidth="1"/>
    <col min="12298" max="12298" width="7.5" style="53" customWidth="1"/>
    <col min="12299" max="12299" width="4.125" style="53" customWidth="1"/>
    <col min="12300" max="12300" width="5.625" style="53" customWidth="1"/>
    <col min="12301" max="12301" width="2.125" style="53" customWidth="1"/>
    <col min="12302" max="12302" width="3.625" style="53" customWidth="1"/>
    <col min="12303" max="12303" width="10.25" style="53" customWidth="1"/>
    <col min="12304" max="12304" width="3.125" style="53" customWidth="1"/>
    <col min="12305" max="12544" width="9" style="53"/>
    <col min="12545" max="12546" width="2.625" style="53" customWidth="1"/>
    <col min="12547" max="12547" width="2.875" style="53" customWidth="1"/>
    <col min="12548" max="12548" width="10" style="53" customWidth="1"/>
    <col min="12549" max="12549" width="4.625" style="53" customWidth="1"/>
    <col min="12550" max="12550" width="5.625" style="53" customWidth="1"/>
    <col min="12551" max="12552" width="6.625" style="53" customWidth="1"/>
    <col min="12553" max="12553" width="7.375" style="53" customWidth="1"/>
    <col min="12554" max="12554" width="7.5" style="53" customWidth="1"/>
    <col min="12555" max="12555" width="4.125" style="53" customWidth="1"/>
    <col min="12556" max="12556" width="5.625" style="53" customWidth="1"/>
    <col min="12557" max="12557" width="2.125" style="53" customWidth="1"/>
    <col min="12558" max="12558" width="3.625" style="53" customWidth="1"/>
    <col min="12559" max="12559" width="10.25" style="53" customWidth="1"/>
    <col min="12560" max="12560" width="3.125" style="53" customWidth="1"/>
    <col min="12561" max="12800" width="9" style="53"/>
    <col min="12801" max="12802" width="2.625" style="53" customWidth="1"/>
    <col min="12803" max="12803" width="2.875" style="53" customWidth="1"/>
    <col min="12804" max="12804" width="10" style="53" customWidth="1"/>
    <col min="12805" max="12805" width="4.625" style="53" customWidth="1"/>
    <col min="12806" max="12806" width="5.625" style="53" customWidth="1"/>
    <col min="12807" max="12808" width="6.625" style="53" customWidth="1"/>
    <col min="12809" max="12809" width="7.375" style="53" customWidth="1"/>
    <col min="12810" max="12810" width="7.5" style="53" customWidth="1"/>
    <col min="12811" max="12811" width="4.125" style="53" customWidth="1"/>
    <col min="12812" max="12812" width="5.625" style="53" customWidth="1"/>
    <col min="12813" max="12813" width="2.125" style="53" customWidth="1"/>
    <col min="12814" max="12814" width="3.625" style="53" customWidth="1"/>
    <col min="12815" max="12815" width="10.25" style="53" customWidth="1"/>
    <col min="12816" max="12816" width="3.125" style="53" customWidth="1"/>
    <col min="12817" max="13056" width="9" style="53"/>
    <col min="13057" max="13058" width="2.625" style="53" customWidth="1"/>
    <col min="13059" max="13059" width="2.875" style="53" customWidth="1"/>
    <col min="13060" max="13060" width="10" style="53" customWidth="1"/>
    <col min="13061" max="13061" width="4.625" style="53" customWidth="1"/>
    <col min="13062" max="13062" width="5.625" style="53" customWidth="1"/>
    <col min="13063" max="13064" width="6.625" style="53" customWidth="1"/>
    <col min="13065" max="13065" width="7.375" style="53" customWidth="1"/>
    <col min="13066" max="13066" width="7.5" style="53" customWidth="1"/>
    <col min="13067" max="13067" width="4.125" style="53" customWidth="1"/>
    <col min="13068" max="13068" width="5.625" style="53" customWidth="1"/>
    <col min="13069" max="13069" width="2.125" style="53" customWidth="1"/>
    <col min="13070" max="13070" width="3.625" style="53" customWidth="1"/>
    <col min="13071" max="13071" width="10.25" style="53" customWidth="1"/>
    <col min="13072" max="13072" width="3.125" style="53" customWidth="1"/>
    <col min="13073" max="13312" width="9" style="53"/>
    <col min="13313" max="13314" width="2.625" style="53" customWidth="1"/>
    <col min="13315" max="13315" width="2.875" style="53" customWidth="1"/>
    <col min="13316" max="13316" width="10" style="53" customWidth="1"/>
    <col min="13317" max="13317" width="4.625" style="53" customWidth="1"/>
    <col min="13318" max="13318" width="5.625" style="53" customWidth="1"/>
    <col min="13319" max="13320" width="6.625" style="53" customWidth="1"/>
    <col min="13321" max="13321" width="7.375" style="53" customWidth="1"/>
    <col min="13322" max="13322" width="7.5" style="53" customWidth="1"/>
    <col min="13323" max="13323" width="4.125" style="53" customWidth="1"/>
    <col min="13324" max="13324" width="5.625" style="53" customWidth="1"/>
    <col min="13325" max="13325" width="2.125" style="53" customWidth="1"/>
    <col min="13326" max="13326" width="3.625" style="53" customWidth="1"/>
    <col min="13327" max="13327" width="10.25" style="53" customWidth="1"/>
    <col min="13328" max="13328" width="3.125" style="53" customWidth="1"/>
    <col min="13329" max="13568" width="9" style="53"/>
    <col min="13569" max="13570" width="2.625" style="53" customWidth="1"/>
    <col min="13571" max="13571" width="2.875" style="53" customWidth="1"/>
    <col min="13572" max="13572" width="10" style="53" customWidth="1"/>
    <col min="13573" max="13573" width="4.625" style="53" customWidth="1"/>
    <col min="13574" max="13574" width="5.625" style="53" customWidth="1"/>
    <col min="13575" max="13576" width="6.625" style="53" customWidth="1"/>
    <col min="13577" max="13577" width="7.375" style="53" customWidth="1"/>
    <col min="13578" max="13578" width="7.5" style="53" customWidth="1"/>
    <col min="13579" max="13579" width="4.125" style="53" customWidth="1"/>
    <col min="13580" max="13580" width="5.625" style="53" customWidth="1"/>
    <col min="13581" max="13581" width="2.125" style="53" customWidth="1"/>
    <col min="13582" max="13582" width="3.625" style="53" customWidth="1"/>
    <col min="13583" max="13583" width="10.25" style="53" customWidth="1"/>
    <col min="13584" max="13584" width="3.125" style="53" customWidth="1"/>
    <col min="13585" max="13824" width="9" style="53"/>
    <col min="13825" max="13826" width="2.625" style="53" customWidth="1"/>
    <col min="13827" max="13827" width="2.875" style="53" customWidth="1"/>
    <col min="13828" max="13828" width="10" style="53" customWidth="1"/>
    <col min="13829" max="13829" width="4.625" style="53" customWidth="1"/>
    <col min="13830" max="13830" width="5.625" style="53" customWidth="1"/>
    <col min="13831" max="13832" width="6.625" style="53" customWidth="1"/>
    <col min="13833" max="13833" width="7.375" style="53" customWidth="1"/>
    <col min="13834" max="13834" width="7.5" style="53" customWidth="1"/>
    <col min="13835" max="13835" width="4.125" style="53" customWidth="1"/>
    <col min="13836" max="13836" width="5.625" style="53" customWidth="1"/>
    <col min="13837" max="13837" width="2.125" style="53" customWidth="1"/>
    <col min="13838" max="13838" width="3.625" style="53" customWidth="1"/>
    <col min="13839" max="13839" width="10.25" style="53" customWidth="1"/>
    <col min="13840" max="13840" width="3.125" style="53" customWidth="1"/>
    <col min="13841" max="14080" width="9" style="53"/>
    <col min="14081" max="14082" width="2.625" style="53" customWidth="1"/>
    <col min="14083" max="14083" width="2.875" style="53" customWidth="1"/>
    <col min="14084" max="14084" width="10" style="53" customWidth="1"/>
    <col min="14085" max="14085" width="4.625" style="53" customWidth="1"/>
    <col min="14086" max="14086" width="5.625" style="53" customWidth="1"/>
    <col min="14087" max="14088" width="6.625" style="53" customWidth="1"/>
    <col min="14089" max="14089" width="7.375" style="53" customWidth="1"/>
    <col min="14090" max="14090" width="7.5" style="53" customWidth="1"/>
    <col min="14091" max="14091" width="4.125" style="53" customWidth="1"/>
    <col min="14092" max="14092" width="5.625" style="53" customWidth="1"/>
    <col min="14093" max="14093" width="2.125" style="53" customWidth="1"/>
    <col min="14094" max="14094" width="3.625" style="53" customWidth="1"/>
    <col min="14095" max="14095" width="10.25" style="53" customWidth="1"/>
    <col min="14096" max="14096" width="3.125" style="53" customWidth="1"/>
    <col min="14097" max="14336" width="9" style="53"/>
    <col min="14337" max="14338" width="2.625" style="53" customWidth="1"/>
    <col min="14339" max="14339" width="2.875" style="53" customWidth="1"/>
    <col min="14340" max="14340" width="10" style="53" customWidth="1"/>
    <col min="14341" max="14341" width="4.625" style="53" customWidth="1"/>
    <col min="14342" max="14342" width="5.625" style="53" customWidth="1"/>
    <col min="14343" max="14344" width="6.625" style="53" customWidth="1"/>
    <col min="14345" max="14345" width="7.375" style="53" customWidth="1"/>
    <col min="14346" max="14346" width="7.5" style="53" customWidth="1"/>
    <col min="14347" max="14347" width="4.125" style="53" customWidth="1"/>
    <col min="14348" max="14348" width="5.625" style="53" customWidth="1"/>
    <col min="14349" max="14349" width="2.125" style="53" customWidth="1"/>
    <col min="14350" max="14350" width="3.625" style="53" customWidth="1"/>
    <col min="14351" max="14351" width="10.25" style="53" customWidth="1"/>
    <col min="14352" max="14352" width="3.125" style="53" customWidth="1"/>
    <col min="14353" max="14592" width="9" style="53"/>
    <col min="14593" max="14594" width="2.625" style="53" customWidth="1"/>
    <col min="14595" max="14595" width="2.875" style="53" customWidth="1"/>
    <col min="14596" max="14596" width="10" style="53" customWidth="1"/>
    <col min="14597" max="14597" width="4.625" style="53" customWidth="1"/>
    <col min="14598" max="14598" width="5.625" style="53" customWidth="1"/>
    <col min="14599" max="14600" width="6.625" style="53" customWidth="1"/>
    <col min="14601" max="14601" width="7.375" style="53" customWidth="1"/>
    <col min="14602" max="14602" width="7.5" style="53" customWidth="1"/>
    <col min="14603" max="14603" width="4.125" style="53" customWidth="1"/>
    <col min="14604" max="14604" width="5.625" style="53" customWidth="1"/>
    <col min="14605" max="14605" width="2.125" style="53" customWidth="1"/>
    <col min="14606" max="14606" width="3.625" style="53" customWidth="1"/>
    <col min="14607" max="14607" width="10.25" style="53" customWidth="1"/>
    <col min="14608" max="14608" width="3.125" style="53" customWidth="1"/>
    <col min="14609" max="14848" width="9" style="53"/>
    <col min="14849" max="14850" width="2.625" style="53" customWidth="1"/>
    <col min="14851" max="14851" width="2.875" style="53" customWidth="1"/>
    <col min="14852" max="14852" width="10" style="53" customWidth="1"/>
    <col min="14853" max="14853" width="4.625" style="53" customWidth="1"/>
    <col min="14854" max="14854" width="5.625" style="53" customWidth="1"/>
    <col min="14855" max="14856" width="6.625" style="53" customWidth="1"/>
    <col min="14857" max="14857" width="7.375" style="53" customWidth="1"/>
    <col min="14858" max="14858" width="7.5" style="53" customWidth="1"/>
    <col min="14859" max="14859" width="4.125" style="53" customWidth="1"/>
    <col min="14860" max="14860" width="5.625" style="53" customWidth="1"/>
    <col min="14861" max="14861" width="2.125" style="53" customWidth="1"/>
    <col min="14862" max="14862" width="3.625" style="53" customWidth="1"/>
    <col min="14863" max="14863" width="10.25" style="53" customWidth="1"/>
    <col min="14864" max="14864" width="3.125" style="53" customWidth="1"/>
    <col min="14865" max="15104" width="9" style="53"/>
    <col min="15105" max="15106" width="2.625" style="53" customWidth="1"/>
    <col min="15107" max="15107" width="2.875" style="53" customWidth="1"/>
    <col min="15108" max="15108" width="10" style="53" customWidth="1"/>
    <col min="15109" max="15109" width="4.625" style="53" customWidth="1"/>
    <col min="15110" max="15110" width="5.625" style="53" customWidth="1"/>
    <col min="15111" max="15112" width="6.625" style="53" customWidth="1"/>
    <col min="15113" max="15113" width="7.375" style="53" customWidth="1"/>
    <col min="15114" max="15114" width="7.5" style="53" customWidth="1"/>
    <col min="15115" max="15115" width="4.125" style="53" customWidth="1"/>
    <col min="15116" max="15116" width="5.625" style="53" customWidth="1"/>
    <col min="15117" max="15117" width="2.125" style="53" customWidth="1"/>
    <col min="15118" max="15118" width="3.625" style="53" customWidth="1"/>
    <col min="15119" max="15119" width="10.25" style="53" customWidth="1"/>
    <col min="15120" max="15120" width="3.125" style="53" customWidth="1"/>
    <col min="15121" max="15360" width="9" style="53"/>
    <col min="15361" max="15362" width="2.625" style="53" customWidth="1"/>
    <col min="15363" max="15363" width="2.875" style="53" customWidth="1"/>
    <col min="15364" max="15364" width="10" style="53" customWidth="1"/>
    <col min="15365" max="15365" width="4.625" style="53" customWidth="1"/>
    <col min="15366" max="15366" width="5.625" style="53" customWidth="1"/>
    <col min="15367" max="15368" width="6.625" style="53" customWidth="1"/>
    <col min="15369" max="15369" width="7.375" style="53" customWidth="1"/>
    <col min="15370" max="15370" width="7.5" style="53" customWidth="1"/>
    <col min="15371" max="15371" width="4.125" style="53" customWidth="1"/>
    <col min="15372" max="15372" width="5.625" style="53" customWidth="1"/>
    <col min="15373" max="15373" width="2.125" style="53" customWidth="1"/>
    <col min="15374" max="15374" width="3.625" style="53" customWidth="1"/>
    <col min="15375" max="15375" width="10.25" style="53" customWidth="1"/>
    <col min="15376" max="15376" width="3.125" style="53" customWidth="1"/>
    <col min="15377" max="15616" width="9" style="53"/>
    <col min="15617" max="15618" width="2.625" style="53" customWidth="1"/>
    <col min="15619" max="15619" width="2.875" style="53" customWidth="1"/>
    <col min="15620" max="15620" width="10" style="53" customWidth="1"/>
    <col min="15621" max="15621" width="4.625" style="53" customWidth="1"/>
    <col min="15622" max="15622" width="5.625" style="53" customWidth="1"/>
    <col min="15623" max="15624" width="6.625" style="53" customWidth="1"/>
    <col min="15625" max="15625" width="7.375" style="53" customWidth="1"/>
    <col min="15626" max="15626" width="7.5" style="53" customWidth="1"/>
    <col min="15627" max="15627" width="4.125" style="53" customWidth="1"/>
    <col min="15628" max="15628" width="5.625" style="53" customWidth="1"/>
    <col min="15629" max="15629" width="2.125" style="53" customWidth="1"/>
    <col min="15630" max="15630" width="3.625" style="53" customWidth="1"/>
    <col min="15631" max="15631" width="10.25" style="53" customWidth="1"/>
    <col min="15632" max="15632" width="3.125" style="53" customWidth="1"/>
    <col min="15633" max="15872" width="9" style="53"/>
    <col min="15873" max="15874" width="2.625" style="53" customWidth="1"/>
    <col min="15875" max="15875" width="2.875" style="53" customWidth="1"/>
    <col min="15876" max="15876" width="10" style="53" customWidth="1"/>
    <col min="15877" max="15877" width="4.625" style="53" customWidth="1"/>
    <col min="15878" max="15878" width="5.625" style="53" customWidth="1"/>
    <col min="15879" max="15880" width="6.625" style="53" customWidth="1"/>
    <col min="15881" max="15881" width="7.375" style="53" customWidth="1"/>
    <col min="15882" max="15882" width="7.5" style="53" customWidth="1"/>
    <col min="15883" max="15883" width="4.125" style="53" customWidth="1"/>
    <col min="15884" max="15884" width="5.625" style="53" customWidth="1"/>
    <col min="15885" max="15885" width="2.125" style="53" customWidth="1"/>
    <col min="15886" max="15886" width="3.625" style="53" customWidth="1"/>
    <col min="15887" max="15887" width="10.25" style="53" customWidth="1"/>
    <col min="15888" max="15888" width="3.125" style="53" customWidth="1"/>
    <col min="15889" max="16128" width="9" style="53"/>
    <col min="16129" max="16130" width="2.625" style="53" customWidth="1"/>
    <col min="16131" max="16131" width="2.875" style="53" customWidth="1"/>
    <col min="16132" max="16132" width="10" style="53" customWidth="1"/>
    <col min="16133" max="16133" width="4.625" style="53" customWidth="1"/>
    <col min="16134" max="16134" width="5.625" style="53" customWidth="1"/>
    <col min="16135" max="16136" width="6.625" style="53" customWidth="1"/>
    <col min="16137" max="16137" width="7.375" style="53" customWidth="1"/>
    <col min="16138" max="16138" width="7.5" style="53" customWidth="1"/>
    <col min="16139" max="16139" width="4.125" style="53" customWidth="1"/>
    <col min="16140" max="16140" width="5.625" style="53" customWidth="1"/>
    <col min="16141" max="16141" width="2.125" style="53" customWidth="1"/>
    <col min="16142" max="16142" width="3.625" style="53" customWidth="1"/>
    <col min="16143" max="16143" width="10.25" style="53" customWidth="1"/>
    <col min="16144" max="16144" width="3.125" style="53" customWidth="1"/>
    <col min="16145" max="16384" width="9" style="53"/>
  </cols>
  <sheetData>
    <row r="1" spans="1:16" s="12" customFormat="1" ht="20.100000000000001" customHeight="1">
      <c r="A1" s="1"/>
      <c r="B1" s="2"/>
      <c r="C1" s="2"/>
      <c r="D1" s="3"/>
      <c r="E1" s="4" t="s">
        <v>0</v>
      </c>
      <c r="F1" s="5"/>
      <c r="G1" s="5"/>
      <c r="H1" s="5"/>
      <c r="I1" s="6"/>
      <c r="J1" s="7"/>
      <c r="K1" s="8" t="s">
        <v>1</v>
      </c>
      <c r="L1" s="9"/>
      <c r="M1" s="10"/>
      <c r="N1" s="8" t="s">
        <v>2</v>
      </c>
      <c r="O1" s="9"/>
      <c r="P1" s="11" t="s">
        <v>3</v>
      </c>
    </row>
    <row r="2" spans="1:16" s="12" customFormat="1" ht="20.100000000000001" customHeight="1">
      <c r="A2" s="13"/>
      <c r="B2" s="14"/>
      <c r="C2" s="14"/>
      <c r="D2" s="15"/>
      <c r="E2" s="16"/>
      <c r="F2" s="17"/>
      <c r="G2" s="17"/>
      <c r="H2" s="17"/>
      <c r="I2" s="18"/>
      <c r="J2" s="19" t="s">
        <v>4</v>
      </c>
      <c r="K2" s="20" t="s">
        <v>5</v>
      </c>
      <c r="L2" s="21"/>
      <c r="M2" s="22"/>
      <c r="N2" s="20" t="s">
        <v>6</v>
      </c>
      <c r="O2" s="22"/>
      <c r="P2" s="23"/>
    </row>
    <row r="3" spans="1:16" s="12" customFormat="1" ht="20.100000000000001" customHeight="1">
      <c r="A3" s="13"/>
      <c r="B3" s="14"/>
      <c r="C3" s="14"/>
      <c r="D3" s="15"/>
      <c r="E3" s="16"/>
      <c r="F3" s="17"/>
      <c r="G3" s="17"/>
      <c r="H3" s="17"/>
      <c r="I3" s="18"/>
      <c r="J3" s="24" t="s">
        <v>7</v>
      </c>
      <c r="K3" s="25"/>
      <c r="L3" s="26"/>
      <c r="M3" s="26"/>
      <c r="N3" s="26"/>
      <c r="O3" s="27"/>
      <c r="P3" s="23"/>
    </row>
    <row r="4" spans="1:16" s="12" customFormat="1" ht="20.100000000000001" customHeight="1" thickBot="1">
      <c r="A4" s="28"/>
      <c r="B4" s="29"/>
      <c r="C4" s="29"/>
      <c r="D4" s="30"/>
      <c r="E4" s="31"/>
      <c r="F4" s="32"/>
      <c r="G4" s="32"/>
      <c r="H4" s="32"/>
      <c r="I4" s="33"/>
      <c r="J4" s="34"/>
      <c r="K4" s="35"/>
      <c r="L4" s="35"/>
      <c r="M4" s="36"/>
      <c r="N4" s="37" t="s">
        <v>8</v>
      </c>
      <c r="O4" s="38"/>
      <c r="P4" s="39"/>
    </row>
    <row r="5" spans="1:16" ht="14.45" customHeight="1">
      <c r="A5" s="40" t="s">
        <v>9</v>
      </c>
      <c r="B5" s="41" t="s">
        <v>10</v>
      </c>
      <c r="C5" s="42">
        <v>1</v>
      </c>
      <c r="D5" s="43" t="s">
        <v>11</v>
      </c>
      <c r="E5" s="44"/>
      <c r="F5" s="45"/>
      <c r="G5" s="43" t="s">
        <v>12</v>
      </c>
      <c r="H5" s="44"/>
      <c r="I5" s="46" t="s">
        <v>13</v>
      </c>
      <c r="J5" s="47" t="s">
        <v>134</v>
      </c>
      <c r="K5" s="48"/>
      <c r="L5" s="48"/>
      <c r="M5" s="49" t="s">
        <v>135</v>
      </c>
      <c r="N5" s="50"/>
      <c r="O5" s="51" t="s">
        <v>115</v>
      </c>
      <c r="P5" s="52"/>
    </row>
    <row r="6" spans="1:16" ht="14.45" customHeight="1">
      <c r="A6" s="54"/>
      <c r="B6" s="55"/>
      <c r="C6" s="56">
        <f>C5+1</f>
        <v>2</v>
      </c>
      <c r="D6" s="57" t="s">
        <v>14</v>
      </c>
      <c r="E6" s="58"/>
      <c r="F6" s="59"/>
      <c r="G6" s="57" t="s">
        <v>15</v>
      </c>
      <c r="H6" s="58"/>
      <c r="I6" s="59"/>
      <c r="J6" s="60" t="s">
        <v>119</v>
      </c>
      <c r="K6" s="61"/>
      <c r="L6" s="62"/>
      <c r="M6" s="63" t="s">
        <v>120</v>
      </c>
      <c r="N6" s="64"/>
      <c r="O6" s="65"/>
      <c r="P6" s="66"/>
    </row>
    <row r="7" spans="1:16" ht="14.45" customHeight="1">
      <c r="A7" s="54"/>
      <c r="B7" s="55"/>
      <c r="C7" s="56">
        <f>C6+1</f>
        <v>3</v>
      </c>
      <c r="D7" s="57" t="s">
        <v>16</v>
      </c>
      <c r="E7" s="58"/>
      <c r="F7" s="59"/>
      <c r="G7" s="67" t="s">
        <v>17</v>
      </c>
      <c r="H7" s="58"/>
      <c r="I7" s="59"/>
      <c r="J7" s="68" t="s">
        <v>121</v>
      </c>
      <c r="K7" s="69"/>
      <c r="L7" s="65"/>
      <c r="M7" s="70" t="s">
        <v>18</v>
      </c>
      <c r="N7" s="71"/>
      <c r="O7" s="72"/>
      <c r="P7" s="66"/>
    </row>
    <row r="8" spans="1:16" ht="14.45" customHeight="1">
      <c r="A8" s="73" t="s">
        <v>19</v>
      </c>
      <c r="B8" s="74" t="s">
        <v>20</v>
      </c>
      <c r="C8" s="56">
        <f>C7+1</f>
        <v>4</v>
      </c>
      <c r="D8" s="57" t="s">
        <v>21</v>
      </c>
      <c r="E8" s="58"/>
      <c r="F8" s="59"/>
      <c r="G8" s="57" t="s">
        <v>22</v>
      </c>
      <c r="H8" s="58"/>
      <c r="I8" s="59"/>
      <c r="J8" s="181" t="s">
        <v>118</v>
      </c>
      <c r="K8" s="182"/>
      <c r="L8" s="183"/>
      <c r="M8" s="76" t="s">
        <v>23</v>
      </c>
      <c r="N8" s="64"/>
      <c r="O8" s="65"/>
      <c r="P8" s="66"/>
    </row>
    <row r="9" spans="1:16" ht="14.45" customHeight="1">
      <c r="A9" s="73"/>
      <c r="B9" s="77"/>
      <c r="C9" s="78">
        <f>C8+1</f>
        <v>5</v>
      </c>
      <c r="D9" s="79" t="s">
        <v>24</v>
      </c>
      <c r="E9" s="80" t="s">
        <v>25</v>
      </c>
      <c r="F9" s="81"/>
      <c r="G9" s="81"/>
      <c r="H9" s="82" t="s">
        <v>26</v>
      </c>
      <c r="I9" s="82"/>
      <c r="J9" s="47" t="s">
        <v>122</v>
      </c>
      <c r="K9" s="48"/>
      <c r="L9" s="48"/>
      <c r="M9" s="76" t="s">
        <v>27</v>
      </c>
      <c r="N9" s="83"/>
      <c r="O9" s="84"/>
      <c r="P9" s="66"/>
    </row>
    <row r="10" spans="1:16" ht="14.45" customHeight="1">
      <c r="A10" s="73"/>
      <c r="B10" s="77"/>
      <c r="C10" s="85"/>
      <c r="D10" s="86"/>
      <c r="E10" s="87" t="s">
        <v>28</v>
      </c>
      <c r="F10" s="88"/>
      <c r="G10" s="88"/>
      <c r="H10" s="82" t="s">
        <v>29</v>
      </c>
      <c r="I10" s="82"/>
      <c r="J10" s="47" t="s">
        <v>123</v>
      </c>
      <c r="K10" s="48"/>
      <c r="L10" s="48"/>
      <c r="M10" s="76" t="s">
        <v>27</v>
      </c>
      <c r="N10" s="83"/>
      <c r="O10" s="84"/>
      <c r="P10" s="66"/>
    </row>
    <row r="11" spans="1:16" ht="14.45" customHeight="1">
      <c r="A11" s="73"/>
      <c r="B11" s="77"/>
      <c r="C11" s="89"/>
      <c r="D11" s="90"/>
      <c r="E11" s="91" t="s">
        <v>30</v>
      </c>
      <c r="F11" s="92"/>
      <c r="G11" s="93"/>
      <c r="H11" s="82" t="s">
        <v>31</v>
      </c>
      <c r="I11" s="82"/>
      <c r="J11" s="47" t="s">
        <v>123</v>
      </c>
      <c r="K11" s="48"/>
      <c r="L11" s="48"/>
      <c r="M11" s="76" t="s">
        <v>27</v>
      </c>
      <c r="N11" s="83"/>
      <c r="O11" s="84"/>
      <c r="P11" s="66"/>
    </row>
    <row r="12" spans="1:16" ht="14.45" customHeight="1">
      <c r="A12" s="73"/>
      <c r="B12" s="77"/>
      <c r="C12" s="56">
        <v>6</v>
      </c>
      <c r="D12" s="94" t="s">
        <v>32</v>
      </c>
      <c r="E12" s="95"/>
      <c r="F12" s="96"/>
      <c r="G12" s="97" t="s">
        <v>33</v>
      </c>
      <c r="H12" s="98"/>
      <c r="I12" s="99"/>
      <c r="J12" s="100" t="s">
        <v>124</v>
      </c>
      <c r="K12" s="64"/>
      <c r="L12" s="65"/>
      <c r="M12" s="184" t="s">
        <v>125</v>
      </c>
      <c r="N12" s="185"/>
      <c r="O12" s="186"/>
      <c r="P12" s="66"/>
    </row>
    <row r="13" spans="1:16" ht="14.45" customHeight="1">
      <c r="A13" s="73"/>
      <c r="B13" s="77"/>
      <c r="C13" s="56">
        <v>7</v>
      </c>
      <c r="D13" s="57" t="s">
        <v>34</v>
      </c>
      <c r="E13" s="101"/>
      <c r="F13" s="101"/>
      <c r="G13" s="101"/>
      <c r="H13" s="101"/>
      <c r="I13" s="102"/>
      <c r="J13" s="69" t="s">
        <v>117</v>
      </c>
      <c r="K13" s="64"/>
      <c r="L13" s="65"/>
      <c r="M13" s="76" t="s">
        <v>35</v>
      </c>
      <c r="N13" s="64"/>
      <c r="O13" s="65"/>
      <c r="P13" s="103"/>
    </row>
    <row r="14" spans="1:16" ht="14.45" customHeight="1">
      <c r="A14" s="73"/>
      <c r="B14" s="77"/>
      <c r="C14" s="56">
        <f t="shared" ref="C14:C48" si="0">C13+1</f>
        <v>8</v>
      </c>
      <c r="D14" s="57" t="s">
        <v>36</v>
      </c>
      <c r="E14" s="101"/>
      <c r="F14" s="101"/>
      <c r="G14" s="57" t="s">
        <v>37</v>
      </c>
      <c r="H14" s="101"/>
      <c r="I14" s="102"/>
      <c r="J14" s="47" t="s">
        <v>116</v>
      </c>
      <c r="K14" s="48"/>
      <c r="L14" s="48"/>
      <c r="M14" s="100"/>
      <c r="N14" s="64"/>
      <c r="O14" s="65"/>
      <c r="P14" s="66"/>
    </row>
    <row r="15" spans="1:16" ht="14.45" customHeight="1">
      <c r="A15" s="73"/>
      <c r="B15" s="77"/>
      <c r="C15" s="56">
        <f t="shared" si="0"/>
        <v>9</v>
      </c>
      <c r="D15" s="57" t="s">
        <v>38</v>
      </c>
      <c r="E15" s="101"/>
      <c r="F15" s="101"/>
      <c r="G15" s="94" t="s">
        <v>39</v>
      </c>
      <c r="H15" s="95"/>
      <c r="I15" s="96"/>
      <c r="J15" s="69" t="s">
        <v>126</v>
      </c>
      <c r="K15" s="64"/>
      <c r="L15" s="65"/>
      <c r="M15" s="100"/>
      <c r="N15" s="64"/>
      <c r="O15" s="65"/>
      <c r="P15" s="66"/>
    </row>
    <row r="16" spans="1:16" ht="14.45" customHeight="1">
      <c r="A16" s="73"/>
      <c r="B16" s="77"/>
      <c r="C16" s="56">
        <f t="shared" si="0"/>
        <v>10</v>
      </c>
      <c r="D16" s="57" t="s">
        <v>40</v>
      </c>
      <c r="E16" s="101"/>
      <c r="F16" s="101"/>
      <c r="G16" s="57" t="s">
        <v>41</v>
      </c>
      <c r="H16" s="58"/>
      <c r="I16" s="59"/>
      <c r="J16" s="47" t="s">
        <v>127</v>
      </c>
      <c r="K16" s="48"/>
      <c r="L16" s="48"/>
      <c r="M16" s="76" t="s">
        <v>42</v>
      </c>
      <c r="N16" s="64"/>
      <c r="O16" s="65"/>
      <c r="P16" s="66"/>
    </row>
    <row r="17" spans="1:16" ht="14.45" customHeight="1">
      <c r="A17" s="73"/>
      <c r="B17" s="77"/>
      <c r="C17" s="56">
        <f t="shared" si="0"/>
        <v>11</v>
      </c>
      <c r="D17" s="57" t="s">
        <v>43</v>
      </c>
      <c r="E17" s="101"/>
      <c r="F17" s="101"/>
      <c r="G17" s="57" t="s">
        <v>44</v>
      </c>
      <c r="H17" s="58"/>
      <c r="I17" s="59"/>
      <c r="J17" s="47"/>
      <c r="K17" s="48"/>
      <c r="L17" s="48"/>
      <c r="M17" s="100"/>
      <c r="N17" s="64"/>
      <c r="O17" s="65"/>
      <c r="P17" s="66"/>
    </row>
    <row r="18" spans="1:16" ht="14.45" customHeight="1">
      <c r="A18" s="73"/>
      <c r="B18" s="77"/>
      <c r="C18" s="56">
        <f t="shared" si="0"/>
        <v>12</v>
      </c>
      <c r="D18" s="104" t="s">
        <v>45</v>
      </c>
      <c r="E18" s="105"/>
      <c r="F18" s="106"/>
      <c r="G18" s="57" t="s">
        <v>46</v>
      </c>
      <c r="H18" s="58"/>
      <c r="I18" s="59"/>
      <c r="J18" s="47" t="s">
        <v>128</v>
      </c>
      <c r="K18" s="48"/>
      <c r="L18" s="48"/>
      <c r="M18" s="100" t="s">
        <v>129</v>
      </c>
      <c r="N18" s="64"/>
      <c r="O18" s="65"/>
      <c r="P18" s="66"/>
    </row>
    <row r="19" spans="1:16" ht="14.45" customHeight="1">
      <c r="A19" s="73"/>
      <c r="B19" s="77"/>
      <c r="C19" s="56">
        <f t="shared" si="0"/>
        <v>13</v>
      </c>
      <c r="D19" s="57" t="s">
        <v>47</v>
      </c>
      <c r="E19" s="101"/>
      <c r="F19" s="101"/>
      <c r="G19" s="57" t="s">
        <v>48</v>
      </c>
      <c r="H19" s="58"/>
      <c r="I19" s="59"/>
      <c r="J19" s="75" t="s">
        <v>49</v>
      </c>
      <c r="K19" s="48"/>
      <c r="L19" s="48"/>
      <c r="M19" s="63" t="s">
        <v>49</v>
      </c>
      <c r="N19" s="64"/>
      <c r="O19" s="65"/>
      <c r="P19" s="66"/>
    </row>
    <row r="20" spans="1:16" ht="14.45" customHeight="1">
      <c r="A20" s="107" t="s">
        <v>50</v>
      </c>
      <c r="B20" s="108" t="s">
        <v>51</v>
      </c>
      <c r="C20" s="56">
        <f t="shared" si="0"/>
        <v>14</v>
      </c>
      <c r="D20" s="57" t="s">
        <v>52</v>
      </c>
      <c r="E20" s="58"/>
      <c r="F20" s="58"/>
      <c r="G20" s="58"/>
      <c r="H20" s="58"/>
      <c r="I20" s="59"/>
      <c r="J20" s="63" t="s">
        <v>53</v>
      </c>
      <c r="K20" s="64"/>
      <c r="L20" s="64"/>
      <c r="M20" s="64"/>
      <c r="N20" s="64"/>
      <c r="O20" s="65"/>
      <c r="P20" s="66"/>
    </row>
    <row r="21" spans="1:16" ht="14.45" customHeight="1">
      <c r="A21" s="109"/>
      <c r="B21" s="110"/>
      <c r="C21" s="56">
        <f t="shared" si="0"/>
        <v>15</v>
      </c>
      <c r="D21" s="82" t="s">
        <v>54</v>
      </c>
      <c r="E21" s="111"/>
      <c r="F21" s="111"/>
      <c r="G21" s="57" t="s">
        <v>55</v>
      </c>
      <c r="H21" s="58"/>
      <c r="I21" s="59"/>
      <c r="J21" s="47" t="s">
        <v>121</v>
      </c>
      <c r="K21" s="48"/>
      <c r="L21" s="48"/>
      <c r="M21" s="63" t="s">
        <v>56</v>
      </c>
      <c r="N21" s="64"/>
      <c r="O21" s="65"/>
      <c r="P21" s="66"/>
    </row>
    <row r="22" spans="1:16" ht="14.45" customHeight="1">
      <c r="A22" s="109"/>
      <c r="B22" s="110"/>
      <c r="C22" s="56">
        <f t="shared" si="0"/>
        <v>16</v>
      </c>
      <c r="D22" s="57" t="s">
        <v>57</v>
      </c>
      <c r="E22" s="101"/>
      <c r="F22" s="102"/>
      <c r="G22" s="67" t="s">
        <v>58</v>
      </c>
      <c r="H22" s="58"/>
      <c r="I22" s="59"/>
      <c r="J22" s="75" t="s">
        <v>59</v>
      </c>
      <c r="K22" s="48"/>
      <c r="L22" s="48"/>
      <c r="M22" s="112" t="s">
        <v>130</v>
      </c>
      <c r="N22" s="61"/>
      <c r="O22" s="62"/>
      <c r="P22" s="66"/>
    </row>
    <row r="23" spans="1:16" ht="14.45" customHeight="1">
      <c r="A23" s="109"/>
      <c r="B23" s="110"/>
      <c r="C23" s="56">
        <f t="shared" si="0"/>
        <v>17</v>
      </c>
      <c r="D23" s="57" t="s">
        <v>60</v>
      </c>
      <c r="E23" s="101"/>
      <c r="F23" s="101"/>
      <c r="G23" s="101"/>
      <c r="H23" s="101"/>
      <c r="I23" s="102"/>
      <c r="J23" s="113" t="s">
        <v>61</v>
      </c>
      <c r="K23" s="61"/>
      <c r="L23" s="61"/>
      <c r="M23" s="61"/>
      <c r="N23" s="61"/>
      <c r="O23" s="61"/>
      <c r="P23" s="66"/>
    </row>
    <row r="24" spans="1:16" ht="14.45" customHeight="1">
      <c r="A24" s="109"/>
      <c r="B24" s="110"/>
      <c r="C24" s="56">
        <f t="shared" si="0"/>
        <v>18</v>
      </c>
      <c r="D24" s="57" t="s">
        <v>62</v>
      </c>
      <c r="E24" s="101"/>
      <c r="F24" s="102"/>
      <c r="G24" s="57" t="s">
        <v>63</v>
      </c>
      <c r="H24" s="114"/>
      <c r="I24" s="102"/>
      <c r="J24" s="69" t="s">
        <v>64</v>
      </c>
      <c r="K24" s="64"/>
      <c r="L24" s="65"/>
      <c r="M24" s="69" t="s">
        <v>64</v>
      </c>
      <c r="N24" s="64"/>
      <c r="O24" s="65"/>
      <c r="P24" s="115"/>
    </row>
    <row r="25" spans="1:16" ht="14.45" customHeight="1">
      <c r="A25" s="109"/>
      <c r="B25" s="110"/>
      <c r="C25" s="56">
        <f t="shared" si="0"/>
        <v>19</v>
      </c>
      <c r="D25" s="57" t="s">
        <v>65</v>
      </c>
      <c r="E25" s="101"/>
      <c r="F25" s="102"/>
      <c r="G25" s="57" t="s">
        <v>66</v>
      </c>
      <c r="H25" s="114"/>
      <c r="I25" s="102"/>
      <c r="J25" s="75" t="s">
        <v>113</v>
      </c>
      <c r="K25" s="48"/>
      <c r="L25" s="48"/>
      <c r="M25" s="75" t="s">
        <v>67</v>
      </c>
      <c r="N25" s="48"/>
      <c r="O25" s="48"/>
      <c r="P25" s="115"/>
    </row>
    <row r="26" spans="1:16" ht="14.45" customHeight="1">
      <c r="A26" s="109"/>
      <c r="B26" s="110"/>
      <c r="C26" s="56">
        <f t="shared" si="0"/>
        <v>20</v>
      </c>
      <c r="D26" s="116" t="s">
        <v>68</v>
      </c>
      <c r="E26" s="117"/>
      <c r="F26" s="118"/>
      <c r="G26" s="57" t="s">
        <v>69</v>
      </c>
      <c r="H26" s="57" t="s">
        <v>70</v>
      </c>
      <c r="I26" s="57" t="s">
        <v>71</v>
      </c>
      <c r="J26" s="119">
        <v>256.48439999999999</v>
      </c>
      <c r="K26" s="72"/>
      <c r="L26" s="119"/>
      <c r="M26" s="71"/>
      <c r="N26" s="72"/>
      <c r="O26" s="120">
        <v>413.609128</v>
      </c>
      <c r="P26" s="115"/>
    </row>
    <row r="27" spans="1:16" ht="14.45" customHeight="1">
      <c r="A27" s="109"/>
      <c r="B27" s="110"/>
      <c r="C27" s="56">
        <f t="shared" si="0"/>
        <v>21</v>
      </c>
      <c r="D27" s="57" t="s">
        <v>72</v>
      </c>
      <c r="E27" s="101"/>
      <c r="F27" s="101"/>
      <c r="G27" s="114"/>
      <c r="H27" s="114"/>
      <c r="I27" s="102"/>
      <c r="J27" s="119">
        <v>1100</v>
      </c>
      <c r="K27" s="71"/>
      <c r="L27" s="71"/>
      <c r="M27" s="71"/>
      <c r="N27" s="71"/>
      <c r="O27" s="72"/>
      <c r="P27" s="115"/>
    </row>
    <row r="28" spans="1:16" ht="14.45" customHeight="1">
      <c r="A28" s="109"/>
      <c r="B28" s="110"/>
      <c r="C28" s="56">
        <f t="shared" si="0"/>
        <v>22</v>
      </c>
      <c r="D28" s="116" t="s">
        <v>73</v>
      </c>
      <c r="E28" s="117"/>
      <c r="F28" s="118"/>
      <c r="G28" s="57" t="s">
        <v>69</v>
      </c>
      <c r="H28" s="57" t="s">
        <v>70</v>
      </c>
      <c r="I28" s="57" t="s">
        <v>71</v>
      </c>
      <c r="J28" s="121">
        <f>IF(J26&lt;&gt;"",IF(J22="线性特性",(J26/J27*30-1)/29*100,(LOG10(J26/J27)/1.48+1)*100),"")</f>
        <v>57.274883125318922</v>
      </c>
      <c r="K28" s="122"/>
      <c r="L28" s="121" t="str">
        <f>IF(L26&lt;&gt;"",IF(J22="线性特性",(L26/J27*30-1)/29*100,(LOG10(L26/J27)/1.48+1)*100),"")</f>
        <v/>
      </c>
      <c r="M28" s="123"/>
      <c r="N28" s="122"/>
      <c r="O28" s="124">
        <f>IF(O26&lt;&gt;" ",IF(J22="线性特性",(O26/J27*30-1)/29*100,(LOG10(O26/J27)/1.48+1)*100),"")</f>
        <v>71.297123617669413</v>
      </c>
      <c r="P28" s="115"/>
    </row>
    <row r="29" spans="1:16" ht="14.45" customHeight="1">
      <c r="A29" s="109"/>
      <c r="B29" s="110"/>
      <c r="C29" s="56">
        <f t="shared" si="0"/>
        <v>23</v>
      </c>
      <c r="D29" s="57" t="s">
        <v>74</v>
      </c>
      <c r="E29" s="114"/>
      <c r="F29" s="125"/>
      <c r="G29" s="57" t="s">
        <v>75</v>
      </c>
      <c r="H29" s="114"/>
      <c r="I29" s="102"/>
      <c r="J29" s="75" t="s">
        <v>76</v>
      </c>
      <c r="K29" s="48"/>
      <c r="L29" s="48"/>
      <c r="M29" s="63" t="s">
        <v>49</v>
      </c>
      <c r="N29" s="64"/>
      <c r="O29" s="65"/>
      <c r="P29" s="115"/>
    </row>
    <row r="30" spans="1:16" ht="14.45" customHeight="1">
      <c r="A30" s="109"/>
      <c r="B30" s="110"/>
      <c r="C30" s="56">
        <f t="shared" si="0"/>
        <v>24</v>
      </c>
      <c r="D30" s="57" t="s">
        <v>77</v>
      </c>
      <c r="E30" s="114"/>
      <c r="F30" s="114"/>
      <c r="G30" s="114"/>
      <c r="H30" s="114"/>
      <c r="I30" s="102"/>
      <c r="J30" s="63" t="s">
        <v>114</v>
      </c>
      <c r="K30" s="64"/>
      <c r="L30" s="64"/>
      <c r="M30" s="64"/>
      <c r="N30" s="64"/>
      <c r="O30" s="65"/>
      <c r="P30" s="115"/>
    </row>
    <row r="31" spans="1:16" ht="14.45" customHeight="1">
      <c r="A31" s="109"/>
      <c r="B31" s="110"/>
      <c r="C31" s="56">
        <f t="shared" si="0"/>
        <v>25</v>
      </c>
      <c r="D31" s="82" t="s">
        <v>78</v>
      </c>
      <c r="E31" s="126"/>
      <c r="F31" s="126"/>
      <c r="G31" s="126"/>
      <c r="H31" s="127"/>
      <c r="I31" s="128"/>
      <c r="J31" s="63" t="s">
        <v>79</v>
      </c>
      <c r="K31" s="64"/>
      <c r="L31" s="64"/>
      <c r="M31" s="64"/>
      <c r="N31" s="64"/>
      <c r="O31" s="65"/>
      <c r="P31" s="115"/>
    </row>
    <row r="32" spans="1:16" ht="14.45" customHeight="1">
      <c r="A32" s="109"/>
      <c r="B32" s="110"/>
      <c r="C32" s="56">
        <f t="shared" si="0"/>
        <v>26</v>
      </c>
      <c r="D32" s="57" t="s">
        <v>80</v>
      </c>
      <c r="E32" s="58"/>
      <c r="F32" s="58"/>
      <c r="G32" s="58"/>
      <c r="H32" s="58"/>
      <c r="I32" s="59"/>
      <c r="J32" s="63" t="s">
        <v>49</v>
      </c>
      <c r="K32" s="64"/>
      <c r="L32" s="64"/>
      <c r="M32" s="64"/>
      <c r="N32" s="64"/>
      <c r="O32" s="65"/>
      <c r="P32" s="115"/>
    </row>
    <row r="33" spans="1:16" ht="14.45" customHeight="1">
      <c r="A33" s="109"/>
      <c r="B33" s="110"/>
      <c r="C33" s="56">
        <f t="shared" si="0"/>
        <v>27</v>
      </c>
      <c r="D33" s="57" t="s">
        <v>81</v>
      </c>
      <c r="E33" s="101"/>
      <c r="F33" s="101"/>
      <c r="G33" s="82" t="s">
        <v>82</v>
      </c>
      <c r="H33" s="125"/>
      <c r="I33" s="102"/>
      <c r="J33" s="75" t="s">
        <v>83</v>
      </c>
      <c r="K33" s="129"/>
      <c r="L33" s="129"/>
      <c r="M33" s="130" t="s">
        <v>84</v>
      </c>
      <c r="N33" s="64"/>
      <c r="O33" s="65"/>
      <c r="P33" s="115"/>
    </row>
    <row r="34" spans="1:16" ht="14.45" customHeight="1">
      <c r="A34" s="131"/>
      <c r="B34" s="132"/>
      <c r="C34" s="56">
        <f t="shared" si="0"/>
        <v>28</v>
      </c>
      <c r="D34" s="94" t="s">
        <v>85</v>
      </c>
      <c r="E34" s="95"/>
      <c r="F34" s="95"/>
      <c r="G34" s="95"/>
      <c r="H34" s="95"/>
      <c r="I34" s="96"/>
      <c r="J34" s="63"/>
      <c r="K34" s="64"/>
      <c r="L34" s="64"/>
      <c r="M34" s="64"/>
      <c r="N34" s="64"/>
      <c r="O34" s="65"/>
      <c r="P34" s="115"/>
    </row>
    <row r="35" spans="1:16" ht="14.45" customHeight="1">
      <c r="A35" s="133" t="s">
        <v>86</v>
      </c>
      <c r="B35" s="134" t="s">
        <v>87</v>
      </c>
      <c r="C35" s="56">
        <f t="shared" si="0"/>
        <v>29</v>
      </c>
      <c r="D35" s="57" t="s">
        <v>88</v>
      </c>
      <c r="E35" s="101"/>
      <c r="F35" s="101"/>
      <c r="G35" s="114"/>
      <c r="H35" s="114"/>
      <c r="I35" s="102"/>
      <c r="J35" s="63"/>
      <c r="K35" s="64"/>
      <c r="L35" s="64"/>
      <c r="M35" s="64"/>
      <c r="N35" s="64"/>
      <c r="O35" s="65"/>
      <c r="P35" s="115"/>
    </row>
    <row r="36" spans="1:16" ht="14.45" customHeight="1">
      <c r="A36" s="135"/>
      <c r="B36" s="136"/>
      <c r="C36" s="56">
        <f t="shared" si="0"/>
        <v>30</v>
      </c>
      <c r="D36" s="57" t="s">
        <v>89</v>
      </c>
      <c r="E36" s="101"/>
      <c r="F36" s="102"/>
      <c r="G36" s="57" t="s">
        <v>90</v>
      </c>
      <c r="H36" s="114"/>
      <c r="I36" s="102"/>
      <c r="J36" s="187"/>
      <c r="K36" s="188"/>
      <c r="L36" s="188"/>
      <c r="M36" s="137"/>
      <c r="N36" s="138"/>
      <c r="O36" s="139"/>
      <c r="P36" s="115"/>
    </row>
    <row r="37" spans="1:16" ht="14.45" customHeight="1">
      <c r="A37" s="135"/>
      <c r="B37" s="136"/>
      <c r="C37" s="56">
        <f t="shared" si="0"/>
        <v>31</v>
      </c>
      <c r="D37" s="82" t="s">
        <v>91</v>
      </c>
      <c r="E37" s="111"/>
      <c r="F37" s="111"/>
      <c r="G37" s="57" t="s">
        <v>92</v>
      </c>
      <c r="H37" s="57"/>
      <c r="I37" s="111"/>
      <c r="J37" s="75"/>
      <c r="K37" s="48"/>
      <c r="L37" s="48"/>
      <c r="M37" s="63"/>
      <c r="N37" s="64"/>
      <c r="O37" s="65"/>
      <c r="P37" s="115"/>
    </row>
    <row r="38" spans="1:16" ht="14.45" customHeight="1">
      <c r="A38" s="135"/>
      <c r="B38" s="136"/>
      <c r="C38" s="56">
        <f t="shared" si="0"/>
        <v>32</v>
      </c>
      <c r="D38" s="82" t="s">
        <v>93</v>
      </c>
      <c r="E38" s="127"/>
      <c r="F38" s="128"/>
      <c r="G38" s="57" t="s">
        <v>94</v>
      </c>
      <c r="H38" s="114"/>
      <c r="I38" s="102"/>
      <c r="J38" s="47"/>
      <c r="K38" s="48"/>
      <c r="L38" s="48"/>
      <c r="M38" s="63"/>
      <c r="N38" s="64"/>
      <c r="O38" s="65"/>
      <c r="P38" s="115"/>
    </row>
    <row r="39" spans="1:16" ht="14.45" customHeight="1">
      <c r="A39" s="135"/>
      <c r="B39" s="136"/>
      <c r="C39" s="56">
        <f t="shared" si="0"/>
        <v>33</v>
      </c>
      <c r="D39" s="57" t="s">
        <v>95</v>
      </c>
      <c r="E39" s="101"/>
      <c r="F39" s="101"/>
      <c r="G39" s="57" t="s">
        <v>96</v>
      </c>
      <c r="H39" s="114"/>
      <c r="I39" s="102"/>
      <c r="J39" s="75"/>
      <c r="K39" s="48"/>
      <c r="L39" s="48"/>
      <c r="M39" s="63"/>
      <c r="N39" s="64"/>
      <c r="O39" s="65"/>
      <c r="P39" s="115"/>
    </row>
    <row r="40" spans="1:16" ht="14.45" customHeight="1">
      <c r="A40" s="135"/>
      <c r="B40" s="136"/>
      <c r="C40" s="56">
        <f t="shared" si="0"/>
        <v>34</v>
      </c>
      <c r="D40" s="57"/>
      <c r="E40" s="101"/>
      <c r="F40" s="101"/>
      <c r="G40" s="114"/>
      <c r="H40" s="114"/>
      <c r="I40" s="102"/>
      <c r="J40" s="140"/>
      <c r="K40" s="141"/>
      <c r="L40" s="141"/>
      <c r="M40" s="141"/>
      <c r="N40" s="141"/>
      <c r="O40" s="142"/>
      <c r="P40" s="115"/>
    </row>
    <row r="41" spans="1:16" ht="14.45" customHeight="1">
      <c r="A41" s="143"/>
      <c r="B41" s="144"/>
      <c r="C41" s="56">
        <f t="shared" si="0"/>
        <v>35</v>
      </c>
      <c r="D41" s="57"/>
      <c r="E41" s="58"/>
      <c r="F41" s="58"/>
      <c r="G41" s="58"/>
      <c r="H41" s="58"/>
      <c r="I41" s="59"/>
      <c r="J41" s="140"/>
      <c r="K41" s="141"/>
      <c r="L41" s="141"/>
      <c r="M41" s="141"/>
      <c r="N41" s="141"/>
      <c r="O41" s="142"/>
      <c r="P41" s="115"/>
    </row>
    <row r="42" spans="1:16" ht="14.45" customHeight="1">
      <c r="A42" s="107" t="s">
        <v>97</v>
      </c>
      <c r="B42" s="108" t="s">
        <v>98</v>
      </c>
      <c r="C42" s="56">
        <f t="shared" si="0"/>
        <v>36</v>
      </c>
      <c r="D42" s="57" t="s">
        <v>99</v>
      </c>
      <c r="E42" s="101"/>
      <c r="F42" s="101"/>
      <c r="G42" s="101"/>
      <c r="H42" s="101"/>
      <c r="I42" s="102"/>
      <c r="J42" s="63"/>
      <c r="K42" s="64"/>
      <c r="L42" s="64"/>
      <c r="M42" s="64"/>
      <c r="N42" s="64"/>
      <c r="O42" s="65"/>
      <c r="P42" s="115"/>
    </row>
    <row r="43" spans="1:16" ht="14.45" customHeight="1">
      <c r="A43" s="109"/>
      <c r="B43" s="110"/>
      <c r="C43" s="56">
        <f t="shared" si="0"/>
        <v>37</v>
      </c>
      <c r="D43" s="57" t="s">
        <v>100</v>
      </c>
      <c r="E43" s="101"/>
      <c r="F43" s="101"/>
      <c r="G43" s="57" t="s">
        <v>101</v>
      </c>
      <c r="H43" s="101"/>
      <c r="I43" s="102"/>
      <c r="J43" s="75" t="s">
        <v>49</v>
      </c>
      <c r="K43" s="48"/>
      <c r="L43" s="48"/>
      <c r="M43" s="63" t="s">
        <v>49</v>
      </c>
      <c r="N43" s="64"/>
      <c r="O43" s="65"/>
      <c r="P43" s="115"/>
    </row>
    <row r="44" spans="1:16" ht="14.45" customHeight="1">
      <c r="A44" s="109"/>
      <c r="B44" s="110"/>
      <c r="C44" s="56">
        <f t="shared" si="0"/>
        <v>38</v>
      </c>
      <c r="D44" s="57" t="s">
        <v>102</v>
      </c>
      <c r="E44" s="101"/>
      <c r="F44" s="101"/>
      <c r="G44" s="57" t="s">
        <v>103</v>
      </c>
      <c r="H44" s="101"/>
      <c r="I44" s="102"/>
      <c r="J44" s="75" t="s">
        <v>49</v>
      </c>
      <c r="K44" s="48"/>
      <c r="L44" s="48"/>
      <c r="M44" s="63"/>
      <c r="N44" s="64"/>
      <c r="O44" s="65"/>
      <c r="P44" s="115"/>
    </row>
    <row r="45" spans="1:16" ht="14.45" customHeight="1">
      <c r="A45" s="109"/>
      <c r="B45" s="110"/>
      <c r="C45" s="56">
        <f t="shared" si="0"/>
        <v>39</v>
      </c>
      <c r="D45" s="57" t="s">
        <v>104</v>
      </c>
      <c r="E45" s="114"/>
      <c r="F45" s="114"/>
      <c r="G45" s="114"/>
      <c r="H45" s="114"/>
      <c r="I45" s="125"/>
      <c r="J45" s="63" t="s">
        <v>49</v>
      </c>
      <c r="K45" s="64"/>
      <c r="L45" s="64"/>
      <c r="M45" s="64"/>
      <c r="N45" s="64"/>
      <c r="O45" s="65"/>
      <c r="P45" s="115"/>
    </row>
    <row r="46" spans="1:16" ht="14.45" customHeight="1">
      <c r="A46" s="131"/>
      <c r="B46" s="132"/>
      <c r="C46" s="56">
        <f t="shared" si="0"/>
        <v>40</v>
      </c>
      <c r="D46" s="57"/>
      <c r="E46" s="101"/>
      <c r="F46" s="101"/>
      <c r="G46" s="101"/>
      <c r="H46" s="101"/>
      <c r="I46" s="102"/>
      <c r="J46" s="130"/>
      <c r="K46" s="64"/>
      <c r="L46" s="64"/>
      <c r="M46" s="64"/>
      <c r="N46" s="64"/>
      <c r="O46" s="65"/>
      <c r="P46" s="115"/>
    </row>
    <row r="47" spans="1:16" ht="14.45" customHeight="1">
      <c r="A47" s="145" t="s">
        <v>105</v>
      </c>
      <c r="B47" s="146" t="s">
        <v>106</v>
      </c>
      <c r="C47" s="56">
        <f t="shared" si="0"/>
        <v>41</v>
      </c>
      <c r="D47" s="147" t="s">
        <v>107</v>
      </c>
      <c r="E47" s="148"/>
      <c r="F47" s="148"/>
      <c r="G47" s="148"/>
      <c r="H47" s="148"/>
      <c r="I47" s="149"/>
      <c r="J47" s="119"/>
      <c r="K47" s="71"/>
      <c r="L47" s="71"/>
      <c r="M47" s="71"/>
      <c r="N47" s="71"/>
      <c r="O47" s="72"/>
      <c r="P47" s="115"/>
    </row>
    <row r="48" spans="1:16" ht="14.45" customHeight="1">
      <c r="A48" s="145"/>
      <c r="B48" s="150"/>
      <c r="C48" s="56">
        <f t="shared" si="0"/>
        <v>42</v>
      </c>
      <c r="D48" s="147" t="s">
        <v>108</v>
      </c>
      <c r="E48" s="148"/>
      <c r="F48" s="148"/>
      <c r="G48" s="148"/>
      <c r="H48" s="148"/>
      <c r="I48" s="149"/>
      <c r="J48" s="119"/>
      <c r="K48" s="71"/>
      <c r="L48" s="71"/>
      <c r="M48" s="71"/>
      <c r="N48" s="71"/>
      <c r="O48" s="72"/>
      <c r="P48" s="115"/>
    </row>
    <row r="49" spans="1:16" ht="14.45" customHeight="1">
      <c r="A49" s="145"/>
      <c r="B49" s="151"/>
      <c r="C49" s="56"/>
      <c r="D49" s="189" t="s">
        <v>131</v>
      </c>
      <c r="E49" s="190"/>
      <c r="F49" s="190"/>
      <c r="G49" s="190"/>
      <c r="H49" s="190"/>
      <c r="I49" s="191"/>
      <c r="J49" s="152"/>
      <c r="K49" s="153"/>
      <c r="L49" s="153"/>
      <c r="M49" s="153"/>
      <c r="N49" s="153"/>
      <c r="O49" s="154"/>
      <c r="P49" s="115"/>
    </row>
    <row r="50" spans="1:16" ht="14.45" customHeight="1">
      <c r="A50" s="155" t="s">
        <v>109</v>
      </c>
      <c r="B50" s="156"/>
      <c r="C50" s="157"/>
      <c r="D50" s="158" t="s">
        <v>110</v>
      </c>
      <c r="E50" s="159"/>
      <c r="F50" s="159"/>
      <c r="G50" s="192" t="s">
        <v>111</v>
      </c>
      <c r="H50" s="159"/>
      <c r="I50" s="117"/>
      <c r="J50" s="160"/>
      <c r="K50" s="161"/>
      <c r="L50" s="161"/>
      <c r="M50" s="161"/>
      <c r="N50" s="161"/>
      <c r="O50" s="161"/>
      <c r="P50" s="162"/>
    </row>
    <row r="51" spans="1:16" ht="14.45" customHeight="1">
      <c r="A51" s="163"/>
      <c r="B51" s="164"/>
      <c r="C51" s="165"/>
      <c r="D51" s="172" t="s">
        <v>112</v>
      </c>
      <c r="E51" s="166"/>
      <c r="F51" s="166"/>
      <c r="G51" s="167"/>
      <c r="H51" s="166"/>
      <c r="I51" s="166"/>
      <c r="J51" s="168"/>
      <c r="K51" s="169"/>
      <c r="L51" s="169"/>
      <c r="M51" s="170"/>
      <c r="N51" s="170"/>
      <c r="O51" s="170"/>
      <c r="P51" s="171"/>
    </row>
    <row r="52" spans="1:16" ht="14.45" customHeight="1">
      <c r="A52" s="163"/>
      <c r="B52" s="164"/>
      <c r="C52" s="165"/>
      <c r="D52" s="172" t="s">
        <v>132</v>
      </c>
      <c r="E52" s="166"/>
      <c r="F52" s="166"/>
      <c r="G52" s="166"/>
      <c r="H52" s="166"/>
      <c r="I52" s="158"/>
      <c r="J52" s="173"/>
      <c r="K52" s="170"/>
      <c r="L52" s="170"/>
      <c r="M52" s="170"/>
      <c r="N52" s="170"/>
      <c r="O52" s="170"/>
      <c r="P52" s="171"/>
    </row>
    <row r="53" spans="1:16" ht="14.45" customHeight="1" thickBot="1">
      <c r="A53" s="174"/>
      <c r="B53" s="175"/>
      <c r="C53" s="176"/>
      <c r="D53" s="180" t="s">
        <v>133</v>
      </c>
      <c r="E53" s="177"/>
      <c r="F53" s="177"/>
      <c r="G53" s="177"/>
      <c r="H53" s="177"/>
      <c r="I53" s="177"/>
      <c r="J53" s="178"/>
      <c r="K53" s="178"/>
      <c r="L53" s="178"/>
      <c r="M53" s="178"/>
      <c r="N53" s="178"/>
      <c r="O53" s="178"/>
      <c r="P53" s="179"/>
    </row>
  </sheetData>
  <mergeCells count="100">
    <mergeCell ref="A47:A49"/>
    <mergeCell ref="B47:B49"/>
    <mergeCell ref="J47:O47"/>
    <mergeCell ref="J48:O48"/>
    <mergeCell ref="M39:O39"/>
    <mergeCell ref="A42:A46"/>
    <mergeCell ref="B42:B46"/>
    <mergeCell ref="J42:O42"/>
    <mergeCell ref="J43:L43"/>
    <mergeCell ref="M43:O43"/>
    <mergeCell ref="J44:L44"/>
    <mergeCell ref="M44:O44"/>
    <mergeCell ref="J45:O45"/>
    <mergeCell ref="J46:O46"/>
    <mergeCell ref="A35:A41"/>
    <mergeCell ref="B35:B41"/>
    <mergeCell ref="J35:O35"/>
    <mergeCell ref="J36:L36"/>
    <mergeCell ref="M36:O36"/>
    <mergeCell ref="J37:L37"/>
    <mergeCell ref="M37:O37"/>
    <mergeCell ref="J38:L38"/>
    <mergeCell ref="M38:O38"/>
    <mergeCell ref="J39:L39"/>
    <mergeCell ref="J31:O31"/>
    <mergeCell ref="J32:O32"/>
    <mergeCell ref="J33:L33"/>
    <mergeCell ref="M33:O33"/>
    <mergeCell ref="D34:I34"/>
    <mergeCell ref="J34:O34"/>
    <mergeCell ref="J27:O27"/>
    <mergeCell ref="J28:K28"/>
    <mergeCell ref="L28:N28"/>
    <mergeCell ref="J29:L29"/>
    <mergeCell ref="M29:O29"/>
    <mergeCell ref="J30:O30"/>
    <mergeCell ref="J24:L24"/>
    <mergeCell ref="M24:O24"/>
    <mergeCell ref="J25:L25"/>
    <mergeCell ref="M25:O25"/>
    <mergeCell ref="J26:K26"/>
    <mergeCell ref="L26:N26"/>
    <mergeCell ref="J19:L19"/>
    <mergeCell ref="M19:O19"/>
    <mergeCell ref="A20:A34"/>
    <mergeCell ref="B20:B34"/>
    <mergeCell ref="J20:O20"/>
    <mergeCell ref="J21:L21"/>
    <mergeCell ref="M21:O21"/>
    <mergeCell ref="J22:L22"/>
    <mergeCell ref="M22:O22"/>
    <mergeCell ref="J23:O23"/>
    <mergeCell ref="J16:L16"/>
    <mergeCell ref="M16:O16"/>
    <mergeCell ref="J17:L17"/>
    <mergeCell ref="M17:O17"/>
    <mergeCell ref="D18:F18"/>
    <mergeCell ref="J18:L18"/>
    <mergeCell ref="M18:O18"/>
    <mergeCell ref="J13:L13"/>
    <mergeCell ref="M13:O13"/>
    <mergeCell ref="J14:L14"/>
    <mergeCell ref="M14:O14"/>
    <mergeCell ref="G15:I15"/>
    <mergeCell ref="J15:L15"/>
    <mergeCell ref="M15:O15"/>
    <mergeCell ref="E11:G11"/>
    <mergeCell ref="J11:L11"/>
    <mergeCell ref="M11:O11"/>
    <mergeCell ref="D12:F12"/>
    <mergeCell ref="G12:I12"/>
    <mergeCell ref="J12:L12"/>
    <mergeCell ref="M12:O12"/>
    <mergeCell ref="A8:A19"/>
    <mergeCell ref="B8:B19"/>
    <mergeCell ref="J8:L8"/>
    <mergeCell ref="M8:O8"/>
    <mergeCell ref="C9:C11"/>
    <mergeCell ref="D9:D11"/>
    <mergeCell ref="J9:L9"/>
    <mergeCell ref="M9:O9"/>
    <mergeCell ref="J10:L10"/>
    <mergeCell ref="M10:O10"/>
    <mergeCell ref="A5:A7"/>
    <mergeCell ref="B5:B7"/>
    <mergeCell ref="J5:L5"/>
    <mergeCell ref="M5:N5"/>
    <mergeCell ref="J6:L6"/>
    <mergeCell ref="M6:O6"/>
    <mergeCell ref="K7:L7"/>
    <mergeCell ref="M7:O7"/>
    <mergeCell ref="A1:D4"/>
    <mergeCell ref="E1:I4"/>
    <mergeCell ref="K1:M1"/>
    <mergeCell ref="N1:O1"/>
    <mergeCell ref="K2:M2"/>
    <mergeCell ref="N2:O2"/>
    <mergeCell ref="K3:O3"/>
    <mergeCell ref="J4:M4"/>
    <mergeCell ref="N4:O4"/>
  </mergeCells>
  <phoneticPr fontId="2" type="noConversion"/>
  <pageMargins left="0.98425196850393704" right="0" top="0.23622047244094491" bottom="0.39370078740157483" header="1.1023622047244095" footer="0.15748031496062992"/>
  <pageSetup paperSize="9" scale="98" orientation="portrait" horizontalDpi="4294967292" r:id="rId1"/>
  <headerFooter alignWithMargins="0">
    <oddHeader xml:space="preserve">&amp;R&amp;9      </oddHeader>
    <oddFooter>&amp;L&amp;6     本表内容未经LPEC同意不允许扩散至第三方   
     The document shouldn't be allowed to be sclosed to any other party without LPEC's written permission&amp;R&amp;6
格式编号：LF-CE-50D.5-01-2004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41高性能蝶阀</vt:lpstr>
      <vt:lpstr>'41高性能蝶阀'!Print_Area</vt:lpstr>
      <vt:lpstr>'41高性能蝶阀'!Print_Titles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2024-03-04T08:48:29Z</dcterms:modified>
</cp:coreProperties>
</file>