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Rar$DIa14452.11285\"/>
    </mc:Choice>
  </mc:AlternateContent>
  <bookViews>
    <workbookView xWindow="0" yWindow="0" windowWidth="25200" windowHeight="11790"/>
  </bookViews>
  <sheets>
    <sheet name="Sheet1" sheetId="1" r:id="rId1"/>
  </sheets>
  <definedNames>
    <definedName name="_xlnm._FilterDatabase" localSheetId="0" hidden="1">Sheet1!$A$4:$T$15</definedName>
  </definedNames>
  <calcPr calcId="162913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<sst xmlns="http://schemas.openxmlformats.org/spreadsheetml/2006/main" count="107" uniqueCount="53">
  <si>
    <t>FHC-JL-SB-0001</t>
  </si>
  <si>
    <t>福海创 2022 年11月仪表团队（备品备件）申购计划表-团队</t>
  </si>
  <si>
    <t>序号</t>
  </si>
  <si>
    <t>单位
名称</t>
  </si>
  <si>
    <t>装置名称</t>
  </si>
  <si>
    <t>存货编码</t>
  </si>
  <si>
    <t>名称</t>
  </si>
  <si>
    <t>型号</t>
  </si>
  <si>
    <t>规格</t>
  </si>
  <si>
    <t>单位</t>
  </si>
  <si>
    <t>计划采购数量</t>
  </si>
  <si>
    <t>计划使用时间</t>
  </si>
  <si>
    <t>项目内容（按年度计划内容填写）</t>
  </si>
  <si>
    <t>费用预算（元）</t>
  </si>
  <si>
    <t>备注</t>
  </si>
  <si>
    <t>预计单价</t>
  </si>
  <si>
    <t>预算金额</t>
  </si>
  <si>
    <t>芳烃团队</t>
  </si>
  <si>
    <t>重整装置</t>
  </si>
  <si>
    <t>DCS系统底板</t>
  </si>
  <si>
    <t>VE4055S1C0</t>
  </si>
  <si>
    <t>8宽度垂直安装接口底板/左侧/DeltaV</t>
  </si>
  <si>
    <t>个</t>
  </si>
  <si>
    <t>1</t>
  </si>
  <si>
    <t>2023年3月20号</t>
  </si>
  <si>
    <t>重整四合一炉改造DCS扩容</t>
  </si>
  <si>
    <t>品牌：EMERSON，进口，需提供报关单及原产地证明</t>
  </si>
  <si>
    <t>VE4055S1C1</t>
  </si>
  <si>
    <t>8宽度垂直安装接口底板/左侧/带2米扩展电缆/DeltaV</t>
  </si>
  <si>
    <t>VE4055S2C0</t>
  </si>
  <si>
    <t>8宽度垂直安装接口底板/右侧/DeltaV</t>
  </si>
  <si>
    <t>VE4055S2C2</t>
  </si>
  <si>
    <t>8宽度垂直安装接口底板/右侧/带1米扩展电缆/DeltaV</t>
  </si>
  <si>
    <t>冗余模拟量输入卡件</t>
  </si>
  <si>
    <t>VE4033S2B1</t>
  </si>
  <si>
    <t>冗余模拟量输入卡/8通道4-20mA HART/带2宽度4线制底座/DeltaV</t>
  </si>
  <si>
    <t>对</t>
  </si>
  <si>
    <t>模拟量输入卡件</t>
  </si>
  <si>
    <t>VE4003S2B3</t>
  </si>
  <si>
    <t>模拟量输入卡/8通道4-20mA HART/带4线制底座/DeltaV</t>
  </si>
  <si>
    <t>13</t>
  </si>
  <si>
    <t>冗余模拟量输出卡件</t>
  </si>
  <si>
    <t>VE4035S2B1</t>
  </si>
  <si>
    <t>冗余模拟量输出卡/8通道4-20mA HART/带2宽度底座/DeltaV</t>
  </si>
  <si>
    <t>5</t>
  </si>
  <si>
    <t>储运团队</t>
  </si>
  <si>
    <t>罐区装置</t>
  </si>
  <si>
    <t>储运罐区凝析油调和项目改造控制系统扩容</t>
  </si>
  <si>
    <t>冗余H1卡件</t>
  </si>
  <si>
    <t>VE4037P0</t>
  </si>
  <si>
    <t>冗余H1卡/2网段FF/带2宽度底座/DeltaV</t>
  </si>
  <si>
    <t>4</t>
  </si>
  <si>
    <t>VE4055S1C1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</si>
</sst>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[$¥-804]#,##0.00_);[Red]\([$¥-804]#,##0.00\)"/>
    <numFmt numFmtId="179" formatCode="[DBNum1][$-804]General"/>
    <numFmt numFmtId="180" formatCode="yyyy/m/d;@"/>
    <numFmt numFmtId="181" formatCode="0_ "/>
  </numFmts>
  <fonts count="1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8" fontId="14" fillId="0" borderId="0">
      <alignment vertical="center"/>
    </xf>
    <xf numFmtId="179" fontId="15" fillId="0" borderId="0">
      <alignment vertical="center"/>
    </xf>
    <xf numFmtId="178" fontId="14" fillId="0" borderId="0">
      <alignment vertical="center"/>
    </xf>
  </cellStyleXfs>
  <cellXfs count="4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178" fontId="8" fillId="2" borderId="2" xfId="3" applyNumberFormat="1" applyFont="1" applyFill="1" applyBorder="1" applyAlignment="1">
      <alignment horizontal="center" vertical="center" wrapText="1"/>
    </xf>
    <xf numFmtId="57" fontId="12" fillId="3" borderId="2" xfId="0" applyNumberFormat="1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81" fontId="10" fillId="2" borderId="2" xfId="0" applyNumberFormat="1" applyFont="1" applyFill="1" applyBorder="1" applyAlignment="1" applyProtection="1">
      <alignment horizontal="center" vertical="center" wrapText="1"/>
    </xf>
    <xf numFmtId="178" fontId="10" fillId="2" borderId="2" xfId="0" applyNumberFormat="1" applyFont="1" applyFill="1" applyBorder="1" applyAlignment="1">
      <alignment horizontal="left" vertical="center" wrapText="1"/>
    </xf>
    <xf numFmtId="181" fontId="13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8" fontId="8" fillId="2" borderId="2" xfId="3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81" fontId="8" fillId="2" borderId="2" xfId="0" applyNumberFormat="1" applyFont="1" applyFill="1" applyBorder="1" applyAlignment="1">
      <alignment horizontal="center" vertical="center" wrapText="1"/>
    </xf>
    <xf numFmtId="180" fontId="8" fillId="2" borderId="2" xfId="0" applyNumberFormat="1" applyFont="1" applyFill="1" applyBorder="1" applyAlignment="1">
      <alignment horizontal="center" vertical="center" wrapText="1"/>
    </xf>
    <xf numFmtId="178" fontId="8" fillId="2" borderId="2" xfId="3" applyNumberFormat="1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12 2 11" xfId="2"/>
    <cellStyle name="常规 4" xfId="3"/>
    <cellStyle name="常规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M20" sqref="M20"/>
    </sheetView>
  </sheetViews>
  <sheetFormatPr defaultColWidth="9" defaultRowHeight="13.5" x14ac:dyDescent="0.15"/>
  <cols>
    <col min="1" max="1" width="4.5" style="7" customWidth="1"/>
    <col min="2" max="2" width="8.875" style="7" customWidth="1"/>
    <col min="3" max="3" width="9.375" style="7" customWidth="1"/>
    <col min="4" max="4" width="10.375" style="8" customWidth="1"/>
    <col min="5" max="5" width="12.25" style="7" customWidth="1"/>
    <col min="6" max="6" width="11.125" style="8" customWidth="1"/>
    <col min="7" max="7" width="23.25" style="7" customWidth="1"/>
    <col min="8" max="8" width="3.125" style="7" customWidth="1"/>
    <col min="9" max="9" width="4.375" style="7" customWidth="1"/>
    <col min="10" max="10" width="16.25" style="7" customWidth="1"/>
    <col min="11" max="11" width="10.875" style="7" customWidth="1"/>
    <col min="12" max="12" width="7.625" style="9" customWidth="1"/>
    <col min="13" max="13" width="11.25" style="9" customWidth="1"/>
    <col min="14" max="14" width="22.25" style="10" customWidth="1"/>
    <col min="15" max="16384" width="9" style="7"/>
  </cols>
  <sheetData>
    <row r="1" spans="1:20" s="1" customForma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 t="s">
        <v>0</v>
      </c>
      <c r="L1" s="29"/>
      <c r="M1" s="29"/>
      <c r="N1" s="18"/>
    </row>
    <row r="2" spans="1:20" s="2" customFormat="1" ht="20.25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1"/>
      <c r="K2" s="32"/>
      <c r="L2" s="32"/>
      <c r="M2" s="32"/>
      <c r="N2" s="19"/>
    </row>
    <row r="3" spans="1:20" s="3" customFormat="1" x14ac:dyDescent="0.15">
      <c r="A3" s="34" t="s">
        <v>2</v>
      </c>
      <c r="B3" s="34" t="s">
        <v>3</v>
      </c>
      <c r="C3" s="35" t="s">
        <v>4</v>
      </c>
      <c r="D3" s="36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7" t="s">
        <v>10</v>
      </c>
      <c r="J3" s="38" t="s">
        <v>11</v>
      </c>
      <c r="K3" s="39" t="s">
        <v>12</v>
      </c>
      <c r="L3" s="33" t="s">
        <v>13</v>
      </c>
      <c r="M3" s="33"/>
      <c r="N3" s="33" t="s">
        <v>14</v>
      </c>
    </row>
    <row r="4" spans="1:20" s="4" customFormat="1" x14ac:dyDescent="0.15">
      <c r="A4" s="34"/>
      <c r="B4" s="34"/>
      <c r="C4" s="35"/>
      <c r="D4" s="36"/>
      <c r="E4" s="34"/>
      <c r="F4" s="34"/>
      <c r="G4" s="34"/>
      <c r="H4" s="34"/>
      <c r="I4" s="37"/>
      <c r="J4" s="38"/>
      <c r="K4" s="39"/>
      <c r="L4" s="20" t="s">
        <v>15</v>
      </c>
      <c r="M4" s="20" t="s">
        <v>16</v>
      </c>
      <c r="N4" s="40"/>
      <c r="O4" s="5"/>
      <c r="P4" s="5"/>
      <c r="Q4" s="5"/>
      <c r="R4" s="5"/>
      <c r="S4" s="5"/>
      <c r="T4" s="5"/>
    </row>
    <row r="5" spans="1:20" s="5" customFormat="1" ht="22.5" x14ac:dyDescent="0.15">
      <c r="A5" s="11">
        <v>1</v>
      </c>
      <c r="B5" s="12" t="s">
        <v>17</v>
      </c>
      <c r="C5" s="12" t="s">
        <v>18</v>
      </c>
      <c r="D5" s="12"/>
      <c r="E5" s="13" t="s">
        <v>19</v>
      </c>
      <c r="F5" s="13" t="s">
        <v>20</v>
      </c>
      <c r="G5" s="13" t="s">
        <v>21</v>
      </c>
      <c r="H5" s="12" t="s">
        <v>22</v>
      </c>
      <c r="I5" s="12" t="s">
        <v>23</v>
      </c>
      <c r="J5" s="13" t="s">
        <v>24</v>
      </c>
      <c r="K5" s="21" t="s">
        <v>25</v>
      </c>
      <c r="L5" s="22">
        <v>11000</v>
      </c>
      <c r="M5" s="23">
        <v>11000</v>
      </c>
      <c r="N5" s="12" t="s">
        <v>26</v>
      </c>
    </row>
    <row r="6" spans="1:20" s="6" customFormat="1" ht="22.5" x14ac:dyDescent="0.15">
      <c r="A6" s="11">
        <v>2</v>
      </c>
      <c r="B6" s="12" t="s">
        <v>17</v>
      </c>
      <c r="C6" s="12" t="s">
        <v>18</v>
      </c>
      <c r="D6" s="12"/>
      <c r="E6" s="13" t="s">
        <v>19</v>
      </c>
      <c r="F6" s="13" t="s">
        <v>27</v>
      </c>
      <c r="G6" s="13" t="s">
        <v>28</v>
      </c>
      <c r="H6" s="12" t="s">
        <v>22</v>
      </c>
      <c r="I6" s="12" t="s">
        <v>23</v>
      </c>
      <c r="J6" s="13" t="s">
        <v>24</v>
      </c>
      <c r="K6" s="21" t="s">
        <v>25</v>
      </c>
      <c r="L6" s="22">
        <v>16000</v>
      </c>
      <c r="M6" s="23">
        <v>16000</v>
      </c>
      <c r="N6" s="12" t="s">
        <v>26</v>
      </c>
    </row>
    <row r="7" spans="1:20" s="6" customFormat="1" ht="22.5" x14ac:dyDescent="0.15">
      <c r="A7" s="11">
        <v>3</v>
      </c>
      <c r="B7" s="12" t="s">
        <v>17</v>
      </c>
      <c r="C7" s="12" t="s">
        <v>18</v>
      </c>
      <c r="D7" s="12"/>
      <c r="E7" s="13" t="s">
        <v>19</v>
      </c>
      <c r="F7" s="13" t="s">
        <v>29</v>
      </c>
      <c r="G7" s="12" t="s">
        <v>30</v>
      </c>
      <c r="H7" s="12" t="s">
        <v>22</v>
      </c>
      <c r="I7" s="12" t="s">
        <v>23</v>
      </c>
      <c r="J7" s="13" t="s">
        <v>24</v>
      </c>
      <c r="K7" s="21" t="s">
        <v>25</v>
      </c>
      <c r="L7" s="22">
        <v>11000</v>
      </c>
      <c r="M7" s="23">
        <v>11000</v>
      </c>
      <c r="N7" s="12" t="s">
        <v>26</v>
      </c>
    </row>
    <row r="8" spans="1:20" s="6" customFormat="1" ht="22.5" x14ac:dyDescent="0.15">
      <c r="A8" s="11">
        <v>4</v>
      </c>
      <c r="B8" s="12" t="s">
        <v>17</v>
      </c>
      <c r="C8" s="12" t="s">
        <v>18</v>
      </c>
      <c r="D8" s="12"/>
      <c r="E8" s="13" t="s">
        <v>19</v>
      </c>
      <c r="F8" s="13" t="s">
        <v>31</v>
      </c>
      <c r="G8" s="12" t="s">
        <v>32</v>
      </c>
      <c r="H8" s="12" t="s">
        <v>22</v>
      </c>
      <c r="I8" s="12" t="s">
        <v>23</v>
      </c>
      <c r="J8" s="13" t="s">
        <v>24</v>
      </c>
      <c r="K8" s="21" t="s">
        <v>25</v>
      </c>
      <c r="L8" s="22">
        <v>16000</v>
      </c>
      <c r="M8" s="23">
        <v>16000</v>
      </c>
      <c r="N8" s="12" t="s">
        <v>26</v>
      </c>
    </row>
    <row r="9" spans="1:20" s="6" customFormat="1" ht="22.5" x14ac:dyDescent="0.15">
      <c r="A9" s="11">
        <v>5</v>
      </c>
      <c r="B9" s="12" t="s">
        <v>17</v>
      </c>
      <c r="C9" s="12" t="s">
        <v>18</v>
      </c>
      <c r="D9" s="12"/>
      <c r="E9" s="13" t="s">
        <v>33</v>
      </c>
      <c r="F9" s="13" t="s">
        <v>34</v>
      </c>
      <c r="G9" s="12" t="s">
        <v>35</v>
      </c>
      <c r="H9" s="12" t="s">
        <v>36</v>
      </c>
      <c r="I9" s="12" t="s">
        <v>23</v>
      </c>
      <c r="J9" s="13" t="s">
        <v>24</v>
      </c>
      <c r="K9" s="21" t="s">
        <v>25</v>
      </c>
      <c r="L9" s="22">
        <v>35000</v>
      </c>
      <c r="M9" s="23">
        <v>35000</v>
      </c>
      <c r="N9" s="12" t="s">
        <v>26</v>
      </c>
    </row>
    <row r="10" spans="1:20" s="6" customFormat="1" ht="22.5" x14ac:dyDescent="0.15">
      <c r="A10" s="11">
        <v>6</v>
      </c>
      <c r="B10" s="12" t="s">
        <v>17</v>
      </c>
      <c r="C10" s="12" t="s">
        <v>18</v>
      </c>
      <c r="D10" s="12"/>
      <c r="E10" s="13" t="s">
        <v>37</v>
      </c>
      <c r="F10" s="13" t="s">
        <v>38</v>
      </c>
      <c r="G10" s="12" t="s">
        <v>39</v>
      </c>
      <c r="H10" s="12" t="s">
        <v>22</v>
      </c>
      <c r="I10" s="12" t="s">
        <v>40</v>
      </c>
      <c r="J10" s="13" t="s">
        <v>24</v>
      </c>
      <c r="K10" s="21" t="s">
        <v>25</v>
      </c>
      <c r="L10" s="22">
        <v>16000</v>
      </c>
      <c r="M10" s="23">
        <v>208000</v>
      </c>
      <c r="N10" s="12" t="s">
        <v>26</v>
      </c>
    </row>
    <row r="11" spans="1:20" s="6" customFormat="1" ht="22.5" x14ac:dyDescent="0.15">
      <c r="A11" s="11">
        <v>7</v>
      </c>
      <c r="B11" s="12" t="s">
        <v>17</v>
      </c>
      <c r="C11" s="12" t="s">
        <v>18</v>
      </c>
      <c r="D11" s="12"/>
      <c r="E11" s="13" t="s">
        <v>41</v>
      </c>
      <c r="F11" s="13" t="s">
        <v>42</v>
      </c>
      <c r="G11" s="12" t="s">
        <v>43</v>
      </c>
      <c r="H11" s="12" t="s">
        <v>36</v>
      </c>
      <c r="I11" s="12" t="s">
        <v>44</v>
      </c>
      <c r="J11" s="13" t="s">
        <v>24</v>
      </c>
      <c r="K11" s="21" t="s">
        <v>25</v>
      </c>
      <c r="L11" s="22">
        <v>35000</v>
      </c>
      <c r="M11" s="23">
        <v>175000</v>
      </c>
      <c r="N11" s="12" t="s">
        <v>26</v>
      </c>
    </row>
    <row r="12" spans="1:20" s="5" customFormat="1" ht="45" x14ac:dyDescent="0.15">
      <c r="A12" s="11">
        <v>8</v>
      </c>
      <c r="B12" s="12" t="s">
        <v>45</v>
      </c>
      <c r="C12" s="12" t="s">
        <v>46</v>
      </c>
      <c r="D12" s="12"/>
      <c r="E12" s="13" t="s">
        <v>19</v>
      </c>
      <c r="F12" s="41" t="s">
        <v>52</v>
      </c>
      <c r="G12" s="41" t="s">
        <v>28</v>
      </c>
      <c r="H12" s="12" t="s">
        <v>22</v>
      </c>
      <c r="I12" s="12" t="s">
        <v>23</v>
      </c>
      <c r="J12" s="13" t="s">
        <v>24</v>
      </c>
      <c r="K12" s="24" t="s">
        <v>47</v>
      </c>
      <c r="L12" s="22">
        <v>16000</v>
      </c>
      <c r="M12" s="23">
        <v>16000</v>
      </c>
      <c r="N12" s="12" t="s">
        <v>26</v>
      </c>
    </row>
    <row r="13" spans="1:20" s="5" customFormat="1" ht="45" x14ac:dyDescent="0.15">
      <c r="A13" s="11">
        <v>9</v>
      </c>
      <c r="B13" s="12" t="s">
        <v>45</v>
      </c>
      <c r="C13" s="12" t="s">
        <v>46</v>
      </c>
      <c r="D13" s="12"/>
      <c r="E13" s="13" t="s">
        <v>48</v>
      </c>
      <c r="F13" s="13" t="s">
        <v>49</v>
      </c>
      <c r="G13" s="12" t="s">
        <v>50</v>
      </c>
      <c r="H13" s="12" t="s">
        <v>22</v>
      </c>
      <c r="I13" s="12" t="s">
        <v>51</v>
      </c>
      <c r="J13" s="13" t="s">
        <v>24</v>
      </c>
      <c r="K13" s="24" t="s">
        <v>47</v>
      </c>
      <c r="L13" s="22">
        <v>80000</v>
      </c>
      <c r="M13" s="23">
        <v>320000</v>
      </c>
      <c r="N13" s="12" t="s">
        <v>26</v>
      </c>
    </row>
    <row r="14" spans="1:20" s="6" customFormat="1" ht="11.25" x14ac:dyDescent="0.15">
      <c r="A14" s="11"/>
      <c r="B14" s="12"/>
      <c r="C14" s="12"/>
      <c r="D14" s="14"/>
      <c r="E14" s="12"/>
      <c r="F14" s="15"/>
      <c r="G14" s="16"/>
      <c r="H14" s="17"/>
      <c r="I14" s="17"/>
      <c r="J14" s="25"/>
      <c r="K14" s="12"/>
      <c r="L14" s="17"/>
      <c r="M14" s="26"/>
      <c r="N14" s="27"/>
    </row>
    <row r="15" spans="1:20" s="6" customFormat="1" ht="33" customHeight="1" x14ac:dyDescent="0.15">
      <c r="A15" s="11"/>
      <c r="B15" s="12"/>
      <c r="C15" s="12"/>
      <c r="D15" s="14"/>
      <c r="E15" s="12"/>
      <c r="F15" s="15"/>
      <c r="G15" s="16"/>
      <c r="H15" s="17"/>
      <c r="I15" s="17"/>
      <c r="J15" s="25"/>
      <c r="K15" s="12"/>
      <c r="L15" s="17"/>
      <c r="M15" s="28">
        <f>SUM(M5:M13)</f>
        <v>808000</v>
      </c>
      <c r="N15" s="27"/>
    </row>
  </sheetData>
  <autoFilter ref="A4:T15"/>
  <mergeCells count="16">
    <mergeCell ref="N3:N4"/>
    <mergeCell ref="A1:J1"/>
    <mergeCell ref="K1:M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2006-09-16T00:00:00Z</dcterms:created>
  <dcterms:modified xsi:type="dcterms:W3CDTF">2022-12-13T07:06:56Z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2A71E103F30C4A24B9F6F93741A8E437</vt:lpwstr>
  </property>
  <property fmtid="{D5CDD505-2E9C-101B-9397-08002B2CF9AE}" pid="3" name="KSOProductBuildVer">
    <vt:lpwstr>2052-11.1.0.12763</vt:lpwstr>
  </property>
</Properties>
</file>