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7" i="1"/>
  <c r="P7"/>
  <c r="P4"/>
  <c r="O7"/>
  <c r="M7"/>
  <c r="K7"/>
  <c r="I7"/>
  <c r="R4"/>
  <c r="O4"/>
  <c r="M4"/>
  <c r="K4"/>
  <c r="I4"/>
</calcChain>
</file>

<file path=xl/sharedStrings.xml><?xml version="1.0" encoding="utf-8"?>
<sst xmlns="http://schemas.openxmlformats.org/spreadsheetml/2006/main" count="31" uniqueCount="26">
  <si>
    <t>集水坑</t>
    <phoneticPr fontId="1" type="noConversion"/>
  </si>
  <si>
    <t>砌筑水沟</t>
    <phoneticPr fontId="1" type="noConversion"/>
  </si>
  <si>
    <t>地坪硬化</t>
    <phoneticPr fontId="1" type="noConversion"/>
  </si>
  <si>
    <t>序号</t>
    <phoneticPr fontId="1" type="noConversion"/>
  </si>
  <si>
    <t>硬化区域</t>
    <phoneticPr fontId="1" type="noConversion"/>
  </si>
  <si>
    <t>预估面积（m²)</t>
    <phoneticPr fontId="1" type="noConversion"/>
  </si>
  <si>
    <t>预估长度（m）</t>
    <phoneticPr fontId="1" type="noConversion"/>
  </si>
  <si>
    <t>土方挖掘（m³）</t>
    <phoneticPr fontId="1" type="noConversion"/>
  </si>
  <si>
    <t>碎石用量（m³)</t>
    <phoneticPr fontId="1" type="noConversion"/>
  </si>
  <si>
    <t>C30水泥砼厚（m）</t>
    <phoneticPr fontId="1" type="noConversion"/>
  </si>
  <si>
    <t>水泥砼用量（m³)</t>
    <phoneticPr fontId="1" type="noConversion"/>
  </si>
  <si>
    <t>备注</t>
    <phoneticPr fontId="1" type="noConversion"/>
  </si>
  <si>
    <t>数量（个）</t>
    <phoneticPr fontId="1" type="noConversion"/>
  </si>
  <si>
    <t>厚碎石垫层厚（m)</t>
    <phoneticPr fontId="1" type="noConversion"/>
  </si>
  <si>
    <t>水稳层厚（m）</t>
    <phoneticPr fontId="1" type="noConversion"/>
  </si>
  <si>
    <t>水稳层用量（m³)</t>
    <phoneticPr fontId="1" type="noConversion"/>
  </si>
  <si>
    <t>规格型号（m)</t>
    <phoneticPr fontId="1" type="noConversion"/>
  </si>
  <si>
    <t>C25细石混凝土厚（m)</t>
    <phoneticPr fontId="1" type="noConversion"/>
  </si>
  <si>
    <t>C25细石混凝土用量（m³)</t>
    <phoneticPr fontId="1" type="noConversion"/>
  </si>
  <si>
    <t>L3.2*W1.4*H2.2</t>
    <phoneticPr fontId="1" type="noConversion"/>
  </si>
  <si>
    <t>W0.6*H0.35～0.6</t>
    <phoneticPr fontId="1" type="noConversion"/>
  </si>
  <si>
    <t>涂刷水泥砂浆1遍（项）</t>
    <phoneticPr fontId="1" type="noConversion"/>
  </si>
  <si>
    <t>旧地坪负挖深（m)</t>
    <phoneticPr fontId="1" type="noConversion"/>
  </si>
  <si>
    <t>3351/3352地坪改造施工预估工程量</t>
    <phoneticPr fontId="1" type="noConversion"/>
  </si>
  <si>
    <t>报价含旧地坪破碎清除土方外运清理、素土夯实、厚碎石及水稳层压实铺设、水泥砼浇筑、涨缝预埋、缩缝切割、井壁井盖砌筑更换、排水沟集水坑砌筑（含、盖板及角钢预埋、20米1道排水沟伸缩缝制作等），详见附件施工设计图纸</t>
    <phoneticPr fontId="1" type="noConversion"/>
  </si>
  <si>
    <t>报价含破碎清除土方外运清理、素土夯实、厚碎石及水稳层压实铺设、水泥砼浇筑（表层采用不发火细石混凝土）、井壁井盖砌筑更换、涨缝预埋、缩缝切割、排水沟集水坑砌筑（含盖板及角钢预埋、20米1道排水沟伸缩缝制作等），详见附件施工设计图纸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</si>
</sst>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"/>
  <sheetViews>
    <sheetView tabSelected="1" topLeftCell="A4" workbookViewId="0">
      <selection activeCell="T5" sqref="T5"/>
    </sheetView>
  </sheetViews>
  <sheetFormatPr defaultRowHeight="14.4"/>
  <cols>
    <col min="1" max="2" width="6.77734375" style="2" customWidth="1"/>
    <col min="3" max="3" width="10.77734375" style="2" customWidth="1"/>
    <col min="4" max="4" width="16.77734375" style="2" customWidth="1"/>
    <col min="5" max="18" width="6.77734375" style="2" customWidth="1"/>
    <col min="19" max="19" width="28.88671875" style="2" customWidth="1"/>
  </cols>
  <sheetData>
    <row r="1" spans="1:19" ht="34.950000000000003" customHeight="1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s="4" customFormat="1" ht="34.950000000000003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s="3" customFormat="1" ht="61.2" customHeight="1">
      <c r="A3" s="1" t="s">
        <v>3</v>
      </c>
      <c r="B3" s="1" t="s">
        <v>4</v>
      </c>
      <c r="C3" s="1"/>
      <c r="D3" s="1" t="s">
        <v>16</v>
      </c>
      <c r="E3" s="1" t="s">
        <v>5</v>
      </c>
      <c r="F3" s="1" t="s">
        <v>6</v>
      </c>
      <c r="G3" s="1" t="s">
        <v>12</v>
      </c>
      <c r="H3" s="1" t="s">
        <v>22</v>
      </c>
      <c r="I3" s="1" t="s">
        <v>7</v>
      </c>
      <c r="J3" s="1" t="s">
        <v>13</v>
      </c>
      <c r="K3" s="1" t="s">
        <v>8</v>
      </c>
      <c r="L3" s="1" t="s">
        <v>14</v>
      </c>
      <c r="M3" s="1" t="s">
        <v>15</v>
      </c>
      <c r="N3" s="1" t="s">
        <v>9</v>
      </c>
      <c r="O3" s="1" t="s">
        <v>10</v>
      </c>
      <c r="P3" s="1" t="s">
        <v>21</v>
      </c>
      <c r="Q3" s="1" t="s">
        <v>17</v>
      </c>
      <c r="R3" s="1" t="s">
        <v>18</v>
      </c>
      <c r="S3" s="1" t="s">
        <v>11</v>
      </c>
    </row>
    <row r="4" spans="1:19" ht="49.95" customHeight="1">
      <c r="A4" s="6">
        <v>1</v>
      </c>
      <c r="B4" s="6">
        <v>3351</v>
      </c>
      <c r="C4" s="5" t="s">
        <v>2</v>
      </c>
      <c r="D4" s="5"/>
      <c r="E4" s="5">
        <v>31970</v>
      </c>
      <c r="F4" s="5"/>
      <c r="G4" s="5"/>
      <c r="H4" s="5">
        <v>0.54</v>
      </c>
      <c r="I4" s="5">
        <f>H4*E4</f>
        <v>17263.800000000003</v>
      </c>
      <c r="J4" s="5">
        <v>0.2</v>
      </c>
      <c r="K4" s="5">
        <f>E4*J4</f>
        <v>6394</v>
      </c>
      <c r="L4" s="5">
        <v>0.15</v>
      </c>
      <c r="M4" s="5">
        <f>L4*E4</f>
        <v>4795.5</v>
      </c>
      <c r="N4" s="5">
        <v>0.15</v>
      </c>
      <c r="O4" s="5">
        <f>N4*E4</f>
        <v>4795.5</v>
      </c>
      <c r="P4" s="5">
        <f>E4*1</f>
        <v>31970</v>
      </c>
      <c r="Q4" s="5">
        <v>0.04</v>
      </c>
      <c r="R4" s="5">
        <f>E4*Q4</f>
        <v>1278.8</v>
      </c>
      <c r="S4" s="7" t="s">
        <v>24</v>
      </c>
    </row>
    <row r="5" spans="1:19" ht="49.95" customHeight="1">
      <c r="A5" s="6"/>
      <c r="B5" s="6"/>
      <c r="C5" s="5" t="s">
        <v>1</v>
      </c>
      <c r="D5" s="5" t="s">
        <v>20</v>
      </c>
      <c r="E5" s="5"/>
      <c r="F5" s="5">
        <v>1245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8"/>
    </row>
    <row r="6" spans="1:19" ht="49.95" customHeight="1">
      <c r="A6" s="6"/>
      <c r="B6" s="6"/>
      <c r="C6" s="5" t="s">
        <v>0</v>
      </c>
      <c r="D6" s="5" t="s">
        <v>19</v>
      </c>
      <c r="E6" s="5"/>
      <c r="F6" s="5"/>
      <c r="G6" s="5">
        <v>2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8"/>
    </row>
    <row r="7" spans="1:19" ht="49.95" customHeight="1">
      <c r="A7" s="6">
        <v>2</v>
      </c>
      <c r="B7" s="6">
        <v>3352</v>
      </c>
      <c r="C7" s="5" t="s">
        <v>2</v>
      </c>
      <c r="D7" s="5"/>
      <c r="E7" s="5">
        <v>34880</v>
      </c>
      <c r="F7" s="5"/>
      <c r="G7" s="5"/>
      <c r="H7" s="5">
        <v>0.54</v>
      </c>
      <c r="I7" s="5">
        <f t="shared" ref="I7" si="0">H7*E7</f>
        <v>18835.2</v>
      </c>
      <c r="J7" s="5">
        <v>0.2</v>
      </c>
      <c r="K7" s="5">
        <f t="shared" ref="K7" si="1">E7*J7</f>
        <v>6976</v>
      </c>
      <c r="L7" s="5">
        <v>0.15</v>
      </c>
      <c r="M7" s="5">
        <f t="shared" ref="M7" si="2">L7*E7</f>
        <v>5232</v>
      </c>
      <c r="N7" s="5">
        <v>0.15</v>
      </c>
      <c r="O7" s="5">
        <f t="shared" ref="O7" si="3">N7*E7</f>
        <v>5232</v>
      </c>
      <c r="P7" s="5">
        <f>E7*1</f>
        <v>34880</v>
      </c>
      <c r="Q7" s="5">
        <v>0.04</v>
      </c>
      <c r="R7" s="5">
        <f t="shared" ref="R7" si="4">E7*Q7</f>
        <v>1395.2</v>
      </c>
      <c r="S7" s="7" t="s">
        <v>25</v>
      </c>
    </row>
    <row r="8" spans="1:19" ht="49.95" customHeight="1">
      <c r="A8" s="6"/>
      <c r="B8" s="6"/>
      <c r="C8" s="5" t="s">
        <v>1</v>
      </c>
      <c r="D8" s="5" t="s">
        <v>20</v>
      </c>
      <c r="E8" s="5"/>
      <c r="F8" s="5">
        <v>1556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8"/>
    </row>
    <row r="9" spans="1:19" ht="49.95" customHeight="1">
      <c r="A9" s="6"/>
      <c r="B9" s="6"/>
      <c r="C9" s="5" t="s">
        <v>0</v>
      </c>
      <c r="D9" s="5" t="s">
        <v>19</v>
      </c>
      <c r="E9" s="5"/>
      <c r="F9" s="5"/>
      <c r="G9" s="5">
        <v>3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8"/>
    </row>
    <row r="10" spans="1:19" ht="19.95" customHeight="1"/>
    <row r="11" spans="1:19" ht="19.95" customHeight="1"/>
    <row r="12" spans="1:19" ht="19.95" customHeight="1"/>
    <row r="13" spans="1:19" ht="19.95" customHeight="1"/>
    <row r="14" spans="1:19" ht="19.95" customHeight="1"/>
    <row r="15" spans="1:19" ht="19.95" customHeight="1"/>
    <row r="16" spans="1:19" ht="19.95" customHeight="1"/>
  </sheetData>
  <mergeCells count="7">
    <mergeCell ref="A7:A9"/>
    <mergeCell ref="B7:B9"/>
    <mergeCell ref="S7:S9"/>
    <mergeCell ref="A1:S2"/>
    <mergeCell ref="S4:S6"/>
    <mergeCell ref="A4:A6"/>
    <mergeCell ref="B4:B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2020-08-06T06:37:27Z</dcterms:modified>
</cp:coreProperties>
</file>